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UARIO\Desktop\2023\convocatorias\seguros generales\estapa precontractual\"/>
    </mc:Choice>
  </mc:AlternateContent>
  <bookViews>
    <workbookView xWindow="0" yWindow="0" windowWidth="25200" windowHeight="11280" tabRatio="717"/>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SEMOVIENTES" sheetId="24" r:id="rId14"/>
    <sheet name="DRONES" sheetId="25" r:id="rId15"/>
    <sheet name="VG. EMPLEADOS" sheetId="17" r:id="rId16"/>
    <sheet name="VIDA DEUDORES" sheetId="18" r:id="rId17"/>
    <sheet name="AP. ESTUDIANTES" sheetId="20" r:id="rId18"/>
    <sheet name="CYBER" sheetId="26" r:id="rId19"/>
  </sheets>
  <definedNames>
    <definedName name="_xlnm.Print_Area" localSheetId="17">'AP. ESTUDIANTES'!$B$1:$E$28</definedName>
    <definedName name="_xlnm.Print_Area" localSheetId="6">AUTOS!$A$3:$D$18</definedName>
    <definedName name="_xlnm.Print_Area" localSheetId="1">'RCE-UNICAUCA'!$B$4:$D$48</definedName>
    <definedName name="_xlnm.Print_Area" localSheetId="3">'TRANS. MER'!$B$1:$E$31</definedName>
    <definedName name="_xlnm.Print_Area" localSheetId="4">'TRANS. VAL'!$B$1:$E$11</definedName>
    <definedName name="_xlnm.Print_Area" localSheetId="0">'TRDM '!$A$2:$D$20</definedName>
    <definedName name="_xlnm.Print_Area" localSheetId="15">'VG. EMPLEADOS'!$B$1:$E$20</definedName>
    <definedName name="_xlnm.Print_Area" localSheetId="16">'VIDA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6" l="1"/>
  <c r="B18" i="26"/>
  <c r="E16" i="20"/>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<sst xmlns="http://schemas.openxmlformats.org/spreadsheetml/2006/main" count="773" uniqueCount="320">
  <si>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</si>
  <si>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</si>
  <si>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</si>
  <si>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</si>
  <si>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</si>
  <si>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</si>
  <si>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</si>
  <si>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</si>
  <si>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</si>
  <si>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</si>
  <si>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</si>
  <si>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</si>
  <si>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</si>
  <si>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</si>
  <si>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</si>
  <si>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</si>
  <si>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</si>
  <si>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</si>
  <si>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</si>
  <si>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</si>
  <si>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</si>
  <si>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</si>
  <si>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</si>
  <si>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</si>
  <si>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</si>
  <si>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</si>
  <si>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</si>
  <si>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</si>
  <si>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</si>
  <si>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</si>
  <si>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</si>
  <si>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</si>
  <si>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</si>
  <si>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</si>
  <si>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</si>
  <si>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</si>
  <si>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</si>
  <si>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</si>
  <si>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</si>
  <si>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</si>
  <si>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</si>
  <si>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</si>
  <si>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</si>
  <si>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</si>
  <si>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</si>
  <si>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</si>
  <si>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</si>
  <si>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0 SMMLV y hasta 0,5 SMMLV</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</si>
  <si>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</si>
  <si>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</si>
  <si>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</si>
  <si>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</si>
  <si>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</si>
  <si>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</si>
  <si>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</si>
  <si>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</si>
  <si>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</si>
  <si>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</si>
  <si>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</si>
  <si>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</si>
  <si>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</si>
  <si>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</si>
  <si>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</si>
  <si>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</si>
  <si>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</si>
  <si>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</si>
  <si>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</si>
  <si>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</si>
  <si>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</si>
  <si>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</si>
  <si>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</si>
  <si>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</si>
  <si>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</si>
  <si>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</si>
  <si>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</si>
  <si>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</si>
  <si>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</si>
  <si>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</si>
  <si>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</si>
  <si>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</si>
  <si>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</si>
  <si>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</si>
  <si>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</si>
  <si>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</si>
  <si>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</si>
  <si>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</si>
  <si>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</si>
  <si>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</si>
  <si>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</si>
  <si>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</si>
  <si>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</si>
  <si>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</si>
  <si>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</si>
  <si>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</si>
  <si>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</si>
  <si>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</si>
  <si>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</si>
  <si>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</si>
  <si>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</si>
  <si>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</si>
  <si>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</si>
  <si>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Superior a 0,2 SMMLV y hasta 0,49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</si>
  <si>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</si>
  <si>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</si>
  <si>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</si>
  <si>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</si>
  <si>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</si>
  <si>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</si>
  <si>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</si>
  <si>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</si>
  <si>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</si>
  <si>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</si>
  <si>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</si>
  <si>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</si>
  <si>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</si>
  <si>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</si>
  <si>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</si>
  <si>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</si>
  <si>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</si>
  <si>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</si>
  <si>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</si>
  <si>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</si>
  <si>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</si>
  <si>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</si>
  <si>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</si>
  <si>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</si>
  <si>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</si>
  <si>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</si>
  <si>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</si>
  <si>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</si>
  <si>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</si>
  <si>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</si>
  <si>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</si>
  <si>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</si>
  <si>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</si>
  <si>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</si>
  <si>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</si>
  <si>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</si>
  <si>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</si>
  <si>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</si>
  <si>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</si>
  <si>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</si>
  <si>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</si>
  <si>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</si>
  <si>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</si>
  <si>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</si>
  <si>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</si>
  <si>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</si>
  <si>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</si>
  <si>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</si>
  <si>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</si>
  <si>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</si>
  <si>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</si>
  <si>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</si>
  <si>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</si>
  <si>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</si>
  <si>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</si>
  <si>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</si>
  <si>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</si>
  <si>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</si>
  <si>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</si>
  <si>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</si>
  <si>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 xml:space="preserve">Aviso de Siniestro, </t>
    </r>
    <r>
      <rPr>
        <b/>
        <sz val="11"/>
        <rFont val="Arial"/>
        <family val="2"/>
      </rPr>
      <t>Se califica el límite adicional al básico ofrecido.</t>
    </r>
    <r>
      <rPr>
        <sz val="11"/>
        <rFont val="Arial"/>
        <family val="2"/>
      </rPr>
      <t/>
    </r>
  </si>
  <si>
    <r>
      <t xml:space="preserve">Ampliación del plazo para aviso de no renovación o ampliación de la póliza, </t>
    </r>
    <r>
      <rPr>
        <b/>
        <sz val="11"/>
        <rFont val="Arial"/>
        <family val="2"/>
      </rPr>
      <t>Se califica el límite adicional ofrecido</t>
    </r>
    <r>
      <rPr>
        <sz val="11"/>
        <rFont val="Arial"/>
        <family val="2"/>
      </rPr>
      <t>.</t>
    </r>
  </si>
  <si>
    <t xml:space="preserve">Anticipo de indemnizaciones. Se califica el límite adicional ofrecido. </t>
  </si>
  <si>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</si>
  <si>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</si>
  <si>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</si>
  <si>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</si>
  <si>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</si>
  <si>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</si>
  <si>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</si>
  <si>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</si>
  <si>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</si>
  <si>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</si>
  <si>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</si>
  <si>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</si>
  <si>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</si>
  <si>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</si>
  <si>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</si>
  <si>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</si>
  <si>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</si>
  <si>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</si>
  <si>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</si>
  <si>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</si>
  <si>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</si>
  <si>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</si>
  <si>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</si>
  <si>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</si>
  <si>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</si>
  <si>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</si>
  <si>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</si>
  <si>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</si>
  <si>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</si>
  <si>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</si>
  <si>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</si>
  <si>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</si>
  <si>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t xml:space="preserve">Accidentes personales para pasajeros amparando muerte accidental, incapacidad total y permanente, incapacidad temporal, gastos médicos y gastos funerarios. Sublímite 5smmlv por persona. </t>
  </si>
  <si>
    <t>Accidentes personales a tripulación  amparando muerte accidental, incapacidad total y permanente, incapacidad temporal, gastos médicos y gastos funerarios. Sublímite 5smmlv por persona.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</si>
  <si>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</si>
  <si>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</si>
  <si>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</si>
  <si>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</si>
  <si>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b) AMIT Y HMACCOP …………………….……………………………………………..200 Puntos</t>
  </si>
  <si>
    <t>Evaluación de Porcentaje: ……………………………...…………………... (200 Puntos)</t>
  </si>
  <si>
    <t>Superior a 0 % y hasta 5 % del valor de la pérdida</t>
  </si>
  <si>
    <t>100  Puntos</t>
  </si>
  <si>
    <t>Superior a 5 % y hasta  9,9 % del valor de la pérdida</t>
  </si>
  <si>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</si>
  <si>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</si>
  <si>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</si>
  <si>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</si>
  <si>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</si>
  <si>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</si>
  <si>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</si>
  <si>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</si>
  <si>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</si>
  <si>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</si>
  <si>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</si>
  <si>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</si>
  <si>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</si>
  <si>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</si>
  <si>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</si>
  <si>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</si>
  <si>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</si>
  <si>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</si>
  <si>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</si>
  <si>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</si>
  <si>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</si>
  <si>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</si>
  <si>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</si>
  <si>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</si>
  <si>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</si>
  <si>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</si>
  <si>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</si>
  <si>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</si>
  <si>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</si>
  <si>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</si>
  <si>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</si>
  <si>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</si>
  <si>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</si>
  <si>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</si>
  <si>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</si>
  <si>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</si>
  <si>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</si>
  <si>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</si>
  <si>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</si>
  <si>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</si>
  <si>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</si>
  <si>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</si>
  <si>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</si>
  <si>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</si>
  <si>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</si>
  <si>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t>19 Puntos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</si>
  <si>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</si>
  <si>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</si>
  <si>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</si>
  <si>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</si>
  <si>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</si>
  <si>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r>
      <t>Para toda y cada Perdida ………………………………………… 20 Puntos</t>
    </r>
    <r>
      <rPr>
        <sz val="11"/>
        <rFont val="Verdana"/>
        <family val="2"/>
      </rPr>
      <t xml:space="preserve"> </t>
    </r>
  </si>
  <si>
    <t> Evaluación de Porcentaje: ………………………………………………… ( 10 Puntos)</t>
  </si>
  <si>
    <t xml:space="preserve"> Superior a 5% </t>
  </si>
  <si>
    <t>SE RECHAZA LA OFERTA</t>
  </si>
  <si>
    <t> Evaluación de Mínimo: En SMMLV ……………………………………….. (10 Puntos)</t>
  </si>
  <si>
    <t>Superior a 0 SMMLV y hasta  1 SMMLV</t>
  </si>
  <si>
    <t>Superior a 0 SMMLV y hasta  2 SMMLV</t>
  </si>
  <si>
    <t>Superior a 2 SMMLV</t>
  </si>
  <si>
    <t>ANEXO No 2</t>
  </si>
  <si>
    <t>POLIZA DRONES</t>
  </si>
  <si>
    <t>Condición</t>
  </si>
  <si>
    <t>Puntaje Máximo</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</si>
  <si>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</si>
  <si>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</si>
  <si>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</si>
  <si>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</si>
  <si>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(9.0) puntos.</t>
  </si>
  <si>
    <t>2. Deducibles</t>
  </si>
  <si>
    <t>Tablas de calificación</t>
  </si>
  <si>
    <t>a) Casco Todo Riesgo</t>
  </si>
  <si>
    <t>TOTAL PUNTOS:</t>
  </si>
  <si>
    <t>a) Casco                                                                                                                                       20 puntos</t>
  </si>
  <si>
    <t>Evaluación de Porcentaje sobre el valor de la pérdida indemnizable:……………………….. (10 Puntos)</t>
  </si>
  <si>
    <t>Superior al 5%</t>
  </si>
  <si>
    <t>Evaluación del mínimo en SMMLV: ……………………………………..…………………………………….. (10 Puntos)</t>
  </si>
  <si>
    <t>1 smmlv</t>
  </si>
  <si>
    <t>2 smmlv</t>
  </si>
  <si>
    <t>Superior a 2 smmlv</t>
  </si>
  <si>
    <t>RESPONSABILIDAD CIVIL A TERCEROS.
Se Calificara el limite adicional al Básico. 
Básico:  $3.000.000.000 cada ocurrencia/cada drone</t>
  </si>
  <si>
    <t>Incapacidad Total y Permanente por Accidente</t>
  </si>
  <si>
    <t>Invalidez Accidental y/o desmembración</t>
  </si>
  <si>
    <t>Rehabilitación integral por Invalidez</t>
  </si>
  <si>
    <t>Riesgo Biológico</t>
  </si>
  <si>
    <t>Gastos Médicos por accidente</t>
  </si>
  <si>
    <t>Gastos de Traslado por Eventos no Accidentales</t>
  </si>
  <si>
    <t>Gastos de Traslado por Accidente</t>
  </si>
  <si>
    <t>Muerte por cualquier causa,</t>
  </si>
  <si>
    <t>Enfermedades Graves</t>
  </si>
  <si>
    <t>ANEXO No. 2 CONDICIONES TÉCNICAS COMPLEMENTARIAS</t>
  </si>
  <si>
    <t>GRUPO 1</t>
  </si>
  <si>
    <t>PÓLIZA DE RESPONSABILIDAD PROFESIONAL POR PERDIDA DE DATOS</t>
  </si>
  <si>
    <t>OTORGA</t>
  </si>
  <si>
    <t>OBSERVACION</t>
  </si>
  <si>
    <t>1. Condiciones</t>
  </si>
  <si>
    <t>Limite Superior a $10.000.000.000 y hasta $10.500.000.000  … 4 PUNTOS</t>
  </si>
  <si>
    <t>Limite Superior a $10.500.000.000 y hasta $11.000.000.000  … 10 PUNTOS</t>
  </si>
  <si>
    <t>Limite Superior a $11.000.000.000 y hasta $11.500.000.000  …20 PUNTOS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</si>
  <si>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</si>
  <si>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</si>
  <si>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</si>
  <si>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</si>
  <si>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</si>
  <si>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</si>
  <si>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</si>
  <si>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</si>
  <si>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</si>
  <si>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</si>
  <si>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</si>
  <si>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</si>
  <si>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</si>
  <si>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Incremento del límite asegurado básico. 
Se Calificara el limite adicional al Básico.
Básico $8.000.000.000 toda y cada reclamo y en el agregado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</si>
</sst>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quot;$&quot;\ #,##0_);[Red]\(&quot;$&quot;\ #,##0\)"/>
    <numFmt numFmtId="165" formatCode="_(* #,##0.00_);_(* \(#,##0.00\);_(* &quot;-&quot;??_);_(@_)"/>
    <numFmt numFmtId="166" formatCode="_ * #,##0.00_ ;_ * \-#,##0.00_ ;_ * &quot;-&quot;??_ ;_ @_ "/>
    <numFmt numFmtId="167" formatCode="\ 00\ &quot;Puntos&quot;"/>
    <numFmt numFmtId="168" formatCode="\ 0\ &quot;Puntos&quot;"/>
    <numFmt numFmtId="169" formatCode="\ 000\ &quot;Puntos&quot;"/>
    <numFmt numFmtId="170" formatCode="General\ &quot;Puntos&quot;"/>
    <numFmt numFmtId="171" formatCode="_-* #,##0.00\ &quot;€&quot;_-;\-* #,##0.00\ &quot;€&quot;_-;_-* &quot;-&quot;??\ &quot;€&quot;_-;_-@_-"/>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3">
    <xf numFmtId="0" fontId="0" fillId="0" borderId="0"/>
    <xf numFmtId="0" fontId="3" fillId="0" borderId="0" applyNumberFormat="0" applyFill="0" applyBorder="0" applyAlignment="0" applyProtection="0"/>
    <xf numFmtId="165" fontId="4" fillId="0" borderId="0" applyFon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71"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78">
    <xf numFmtId="0" fontId="0" fillId="0" borderId="0" xfId="0"/>
    <xf numFmtId="168"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6"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4"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0" fontId="5" fillId="0" borderId="0" xfId="0" applyFont="1" applyFill="1" applyBorder="1" applyAlignment="1">
      <alignment horizontal="lef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0" fontId="0" fillId="0" borderId="0" xfId="0" applyBorder="1"/>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6"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68" fontId="15" fillId="3"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justify" vertical="center" wrapText="1"/>
    </xf>
    <xf numFmtId="167"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6"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6"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0" fillId="0" borderId="0" xfId="0"/>
    <xf numFmtId="0" fontId="1" fillId="0" borderId="0" xfId="0" applyFont="1"/>
    <xf numFmtId="0" fontId="4" fillId="0" borderId="1" xfId="0" applyFont="1" applyBorder="1"/>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6" borderId="6" xfId="0" applyFont="1" applyFill="1" applyBorder="1" applyAlignment="1">
      <alignment horizontal="center" wrapText="1"/>
    </xf>
    <xf numFmtId="1" fontId="12" fillId="6" borderId="1" xfId="0" applyNumberFormat="1" applyFont="1" applyFill="1" applyBorder="1" applyAlignment="1">
      <alignment horizontal="center" vertical="center" wrapText="1"/>
    </xf>
    <xf numFmtId="0" fontId="12" fillId="7" borderId="12" xfId="0" applyFont="1" applyFill="1" applyBorder="1" applyAlignment="1">
      <alignment horizontal="center" vertical="center"/>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horizontal="center" wrapText="1"/>
    </xf>
    <xf numFmtId="9" fontId="10" fillId="0" borderId="0" xfId="0" applyNumberFormat="1" applyFont="1" applyAlignment="1">
      <alignment horizontal="left" vertical="center" wrapText="1"/>
    </xf>
    <xf numFmtId="0" fontId="20" fillId="0" borderId="0" xfId="0" applyFont="1"/>
    <xf numFmtId="165" fontId="22" fillId="8" borderId="18" xfId="2"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6"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5"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0" fontId="1" fillId="0" borderId="1" xfId="20" applyNumberFormat="1" applyFont="1" applyFill="1" applyBorder="1" applyAlignment="1">
      <alignment horizontal="center" vertical="top" wrapText="1"/>
    </xf>
    <xf numFmtId="170"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0" fontId="1" fillId="4" borderId="1" xfId="0" applyFont="1" applyFill="1" applyBorder="1" applyAlignment="1">
      <alignment horizontal="justify" vertical="center"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0" fillId="0" borderId="1" xfId="0" applyFont="1" applyBorder="1"/>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0"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0"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0"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0"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0"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0" fontId="2" fillId="0" borderId="51"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0"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27" fillId="0" borderId="26"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0"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27" fillId="0" borderId="29" xfId="22" applyFont="1" applyFill="1" applyBorder="1" applyAlignment="1">
      <alignment horizontal="justify" vertical="center" wrapText="1"/>
    </xf>
    <xf numFmtId="0" fontId="1" fillId="0" borderId="0" xfId="22" applyFont="1" applyFill="1" applyBorder="1" applyAlignment="1">
      <alignment horizontal="left" vertical="top"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4" fillId="0" borderId="0"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166" fontId="5" fillId="5" borderId="6" xfId="4"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66" fontId="5" fillId="5" borderId="1" xfId="4"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166" fontId="5" fillId="5" borderId="5" xfId="4" applyNumberFormat="1" applyFont="1" applyFill="1" applyBorder="1" applyAlignment="1">
      <alignment horizontal="center" vertical="center" wrapText="1"/>
    </xf>
    <xf numFmtId="166" fontId="5" fillId="5" borderId="0" xfId="4" applyNumberFormat="1" applyFont="1" applyFill="1" applyBorder="1" applyAlignment="1">
      <alignment horizontal="center" vertical="center" wrapText="1"/>
    </xf>
    <xf numFmtId="166"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69" fontId="12" fillId="5" borderId="12" xfId="6" applyNumberFormat="1" applyFont="1" applyFill="1" applyBorder="1" applyAlignment="1">
      <alignment horizontal="center" vertical="center" wrapText="1"/>
    </xf>
    <xf numFmtId="169"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0"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0" fontId="12" fillId="0" borderId="1" xfId="1" applyNumberFormat="1" applyFont="1" applyFill="1" applyBorder="1" applyAlignment="1">
      <alignment horizontal="center" vertical="top"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9"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1" xfId="10" applyFont="1" applyBorder="1" applyAlignment="1">
      <alignment horizontal="left" vertical="center" wrapText="1"/>
    </xf>
    <xf numFmtId="0" fontId="12" fillId="3" borderId="1" xfId="10" applyFont="1" applyFill="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6" fontId="12" fillId="7" borderId="5" xfId="4" applyNumberFormat="1" applyFont="1" applyFill="1" applyBorder="1" applyAlignment="1">
      <alignment horizontal="center" vertical="center" wrapText="1"/>
    </xf>
    <xf numFmtId="166" fontId="12" fillId="7" borderId="0" xfId="4" applyNumberFormat="1" applyFont="1" applyFill="1" applyBorder="1" applyAlignment="1">
      <alignment horizontal="center" vertical="center" wrapText="1"/>
    </xf>
    <xf numFmtId="166" fontId="12" fillId="7" borderId="7" xfId="4" applyNumberFormat="1"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8" fontId="8" fillId="3" borderId="3" xfId="0" applyNumberFormat="1" applyFont="1" applyFill="1" applyBorder="1" applyAlignment="1">
      <alignment horizontal="center" vertical="center" wrapText="1"/>
    </xf>
    <xf numFmtId="168"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22" fillId="8" borderId="19" xfId="0" applyFont="1" applyFill="1" applyBorder="1" applyAlignment="1">
      <alignment horizontal="center" vertical="center" wrapText="1"/>
    </xf>
    <xf numFmtId="0" fontId="22" fillId="8" borderId="30" xfId="0" applyFont="1" applyFill="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8" fontId="8" fillId="3" borderId="36" xfId="0" applyNumberFormat="1" applyFont="1" applyFill="1" applyBorder="1" applyAlignment="1">
      <alignment horizontal="center" vertical="center" wrapText="1"/>
    </xf>
    <xf numFmtId="168" fontId="8" fillId="3" borderId="37" xfId="0" applyNumberFormat="1"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2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5"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4"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12" fillId="5" borderId="49" xfId="22" applyFont="1" applyFill="1" applyBorder="1" applyAlignment="1">
      <alignment horizontal="center" vertical="center" wrapText="1"/>
    </xf>
    <xf numFmtId="0" fontId="12" fillId="5" borderId="46" xfId="22" applyFont="1" applyFill="1" applyBorder="1" applyAlignment="1">
      <alignment horizontal="center" vertical="center" wrapText="1"/>
    </xf>
    <xf numFmtId="0" fontId="12" fillId="5" borderId="50" xfId="22" applyFont="1" applyFill="1" applyBorder="1" applyAlignment="1">
      <alignment horizontal="center" vertical="center" wrapText="1"/>
    </xf>
    <xf numFmtId="0" fontId="12" fillId="5" borderId="52" xfId="22" applyFont="1" applyFill="1" applyBorder="1" applyAlignment="1">
      <alignment horizontal="center" vertical="center" wrapText="1"/>
    </xf>
    <xf numFmtId="0" fontId="28" fillId="0" borderId="47" xfId="22" applyFont="1" applyFill="1" applyBorder="1" applyAlignment="1">
      <alignment vertical="top" wrapText="1"/>
    </xf>
    <xf numFmtId="0" fontId="28" fillId="0" borderId="8" xfId="22" applyFont="1" applyFill="1" applyBorder="1" applyAlignment="1">
      <alignment vertical="top"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cellXfs>
  <cellStyles count="23">
    <cellStyle name="Estilo 1" xfId="16"/>
    <cellStyle name="Millares" xfId="2" builtinId="3"/>
    <cellStyle name="Millares 2" xfId="4"/>
    <cellStyle name="Millares 2 2" xfId="17"/>
    <cellStyle name="Millares 3" xfId="6"/>
    <cellStyle name="Millares 3 2" xfId="11"/>
    <cellStyle name="Millares 4" xfId="9"/>
    <cellStyle name="Moneda 2" xfId="14"/>
    <cellStyle name="Normal" xfId="0" builtinId="0"/>
    <cellStyle name="Normal 14" xfId="18"/>
    <cellStyle name="Normal 2" xfId="1"/>
    <cellStyle name="Normal 2 10" xfId="12"/>
    <cellStyle name="Normal 2 2" xfId="3"/>
    <cellStyle name="Normal 3" xfId="5"/>
    <cellStyle name="Normal 3 2" xfId="10"/>
    <cellStyle name="Normal 3 2 2" xfId="20"/>
    <cellStyle name="Normal 3 3" xfId="19"/>
    <cellStyle name="Normal 4" xfId="15"/>
    <cellStyle name="Normal 6" xfId="13"/>
    <cellStyle name="Normal_Condiciones Obligatorias TRDM" xfId="21"/>
    <cellStyle name="Normal_Hoja1 2" xfId="8"/>
    <cellStyle name="Normal_Slips Publicados_Condiciones Complementarias TRDM" xfId="22"/>
    <cellStyle name="Normal_Slips Publicados_Condiciones Complementarias V7-1-10"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69"/>
  <sheetViews>
    <sheetView showGridLines="0" tabSelected="1" zoomScaleNormal="100" zoomScaleSheetLayoutView="85" workbookViewId="0">
      <selection activeCell="B60" sqref="B60"/>
    </sheetView>
  </sheetViews>
  <sheetFormatPr baseColWidth="10" defaultColWidth="11.42578125"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16384" width="11.42578125" style="11"/>
  </cols>
  <sheetData>
    <row r="1" spans="1:6" ht="15" customHeight="1" x14ac:dyDescent="0.3">
      <c r="A1" s="215" t="s">
        <v>71</v>
      </c>
      <c r="B1" s="215"/>
      <c r="C1" s="215"/>
      <c r="D1" s="215"/>
      <c r="E1" s="215"/>
      <c r="F1" s="215"/>
    </row>
    <row r="2" spans="1:6" ht="20.100000000000001" customHeight="1" x14ac:dyDescent="0.3">
      <c r="A2" s="215" t="s">
        <v>6</v>
      </c>
      <c r="B2" s="215"/>
      <c r="C2" s="215"/>
      <c r="D2" s="215"/>
      <c r="E2" s="215"/>
      <c r="F2" s="215"/>
    </row>
    <row r="3" spans="1:6" ht="15" customHeight="1" x14ac:dyDescent="0.3">
      <c r="A3" s="215" t="s">
        <v>9</v>
      </c>
      <c r="B3" s="215"/>
      <c r="C3" s="215"/>
      <c r="D3" s="215"/>
      <c r="E3" s="215"/>
      <c r="F3" s="215"/>
    </row>
    <row r="4" spans="1:6" ht="15" customHeight="1" x14ac:dyDescent="0.3">
      <c r="A4" s="215" t="s">
        <v>37</v>
      </c>
      <c r="B4" s="215"/>
      <c r="C4" s="215"/>
      <c r="D4" s="215"/>
      <c r="E4" s="215"/>
      <c r="F4" s="215"/>
    </row>
    <row r="5" spans="1:6" ht="15" customHeight="1" x14ac:dyDescent="0.3">
      <c r="A5" s="215"/>
      <c r="B5" s="215"/>
      <c r="C5" s="215"/>
      <c r="D5" s="215"/>
      <c r="E5" s="215"/>
      <c r="F5" s="215"/>
    </row>
    <row r="6" spans="1:6" ht="15.75" customHeight="1" x14ac:dyDescent="0.25">
      <c r="A6" s="204" t="s">
        <v>0</v>
      </c>
      <c r="B6" s="204"/>
      <c r="C6" s="204"/>
      <c r="D6" s="225" t="s">
        <v>167</v>
      </c>
      <c r="E6" s="204" t="s">
        <v>34</v>
      </c>
      <c r="F6" s="204"/>
    </row>
    <row r="7" spans="1:6" ht="70.5" customHeight="1" x14ac:dyDescent="0.25">
      <c r="A7" s="204"/>
      <c r="B7" s="204"/>
      <c r="C7" s="204"/>
      <c r="D7" s="226"/>
      <c r="E7" s="41" t="s">
        <v>35</v>
      </c>
      <c r="F7" s="41" t="s">
        <v>36</v>
      </c>
    </row>
    <row r="8" spans="1:6" ht="42.75" customHeight="1" x14ac:dyDescent="0.25">
      <c r="A8" s="228" t="s">
        <v>110</v>
      </c>
      <c r="B8" s="229"/>
      <c r="C8" s="229"/>
      <c r="D8" s="31">
        <v>40</v>
      </c>
      <c r="E8" s="21"/>
      <c r="F8" s="21"/>
    </row>
    <row r="9" spans="1:6" ht="36.75" customHeight="1" x14ac:dyDescent="0.25">
      <c r="A9" s="228" t="s">
        <v>111</v>
      </c>
      <c r="B9" s="229"/>
      <c r="C9" s="229"/>
      <c r="D9" s="31">
        <v>20</v>
      </c>
      <c r="E9" s="21"/>
      <c r="F9" s="21"/>
    </row>
    <row r="10" spans="1:6" ht="33" customHeight="1" x14ac:dyDescent="0.25">
      <c r="A10" s="228" t="s">
        <v>112</v>
      </c>
      <c r="B10" s="229"/>
      <c r="C10" s="229"/>
      <c r="D10" s="31">
        <v>40</v>
      </c>
      <c r="E10" s="21"/>
      <c r="F10" s="21"/>
    </row>
    <row r="11" spans="1:6" ht="45.75" customHeight="1" x14ac:dyDescent="0.25">
      <c r="A11" s="230" t="s">
        <v>113</v>
      </c>
      <c r="B11" s="231"/>
      <c r="C11" s="231"/>
      <c r="D11" s="31">
        <v>40</v>
      </c>
      <c r="E11" s="21"/>
      <c r="F11" s="21"/>
    </row>
    <row r="12" spans="1:6" ht="46.5" customHeight="1" x14ac:dyDescent="0.25">
      <c r="A12" s="230" t="s">
        <v>118</v>
      </c>
      <c r="B12" s="231"/>
      <c r="C12" s="231"/>
      <c r="D12" s="31">
        <v>20</v>
      </c>
      <c r="E12" s="21"/>
      <c r="F12" s="21"/>
    </row>
    <row r="13" spans="1:6" ht="43.5" customHeight="1" x14ac:dyDescent="0.25">
      <c r="A13" s="232" t="s">
        <v>117</v>
      </c>
      <c r="B13" s="233"/>
      <c r="C13" s="234"/>
      <c r="D13" s="31">
        <v>20</v>
      </c>
      <c r="E13" s="21"/>
      <c r="F13" s="21"/>
    </row>
    <row r="14" spans="1:6" ht="15" x14ac:dyDescent="0.25">
      <c r="A14" s="232" t="s">
        <v>114</v>
      </c>
      <c r="B14" s="233"/>
      <c r="C14" s="234"/>
      <c r="D14" s="31">
        <v>60</v>
      </c>
      <c r="E14" s="21"/>
      <c r="F14" s="21"/>
    </row>
    <row r="15" spans="1:6" ht="15" x14ac:dyDescent="0.25">
      <c r="A15" s="235" t="s">
        <v>116</v>
      </c>
      <c r="B15" s="233"/>
      <c r="C15" s="234"/>
      <c r="D15" s="31">
        <v>20</v>
      </c>
      <c r="E15" s="21"/>
      <c r="F15" s="21"/>
    </row>
    <row r="16" spans="1:6" ht="46.5" customHeight="1" x14ac:dyDescent="0.25">
      <c r="A16" s="235" t="s">
        <v>115</v>
      </c>
      <c r="B16" s="233"/>
      <c r="C16" s="234"/>
      <c r="D16" s="31">
        <v>20</v>
      </c>
      <c r="E16" s="21"/>
      <c r="F16" s="21"/>
    </row>
    <row r="17" spans="1:6" ht="15" x14ac:dyDescent="0.25">
      <c r="A17" s="235" t="s">
        <v>66</v>
      </c>
      <c r="B17" s="233"/>
      <c r="C17" s="234"/>
      <c r="D17" s="31">
        <v>20</v>
      </c>
      <c r="E17" s="21"/>
      <c r="F17" s="21"/>
    </row>
    <row r="18" spans="1:6" ht="20.100000000000001" customHeight="1" x14ac:dyDescent="0.25">
      <c r="A18" s="227"/>
      <c r="B18" s="227"/>
      <c r="C18" s="227"/>
      <c r="D18" s="48">
        <f>SUM(D8:D17)</f>
        <v>300</v>
      </c>
      <c r="E18" s="27"/>
    </row>
    <row r="19" spans="1:6" ht="19.5" customHeight="1" x14ac:dyDescent="0.25">
      <c r="A19" s="15"/>
      <c r="B19" s="15"/>
      <c r="C19" s="15"/>
      <c r="D19" s="16"/>
    </row>
    <row r="20" spans="1:6" ht="20.100000000000001" customHeight="1" x14ac:dyDescent="0.25">
      <c r="A20" s="19"/>
      <c r="B20" s="20"/>
      <c r="C20" s="20"/>
      <c r="D20" s="20"/>
    </row>
    <row r="22" spans="1:6" ht="39.75" customHeight="1" x14ac:dyDescent="0.25">
      <c r="A22" s="216" t="s">
        <v>46</v>
      </c>
      <c r="B22" s="217"/>
      <c r="C22" s="217"/>
      <c r="D22" s="218"/>
    </row>
    <row r="23" spans="1:6" ht="37.5" customHeight="1" x14ac:dyDescent="0.25">
      <c r="A23" s="219" t="s">
        <v>2</v>
      </c>
      <c r="B23" s="220"/>
      <c r="C23" s="220"/>
      <c r="D23" s="221"/>
    </row>
    <row r="24" spans="1:6" ht="41.25" customHeight="1" x14ac:dyDescent="0.25">
      <c r="A24" s="211" t="s">
        <v>3</v>
      </c>
      <c r="B24" s="211"/>
      <c r="C24" s="211"/>
      <c r="D24" s="211"/>
    </row>
    <row r="25" spans="1:6" ht="39.75" customHeight="1" x14ac:dyDescent="0.25">
      <c r="A25" s="211" t="s">
        <v>4</v>
      </c>
      <c r="B25" s="211"/>
      <c r="C25" s="211"/>
      <c r="D25" s="211"/>
    </row>
    <row r="26" spans="1:6" ht="42" customHeight="1" x14ac:dyDescent="0.25">
      <c r="A26" s="212" t="s">
        <v>74</v>
      </c>
      <c r="B26" s="213"/>
      <c r="C26" s="213"/>
      <c r="D26" s="214"/>
    </row>
    <row r="27" spans="1:6" ht="42" customHeight="1" x14ac:dyDescent="0.25">
      <c r="A27" s="211" t="s">
        <v>21</v>
      </c>
      <c r="B27" s="211"/>
      <c r="C27" s="211"/>
      <c r="D27" s="211"/>
    </row>
    <row r="28" spans="1:6" ht="37.5" customHeight="1" x14ac:dyDescent="0.25">
      <c r="A28" s="211" t="s">
        <v>75</v>
      </c>
      <c r="B28" s="211"/>
      <c r="C28" s="211"/>
      <c r="D28" s="211"/>
    </row>
    <row r="29" spans="1:6" ht="19.5" customHeight="1" x14ac:dyDescent="0.25"/>
    <row r="30" spans="1:6" ht="19.5" customHeight="1" x14ac:dyDescent="0.25"/>
    <row r="31" spans="1:6" ht="19.5" customHeight="1" x14ac:dyDescent="0.25">
      <c r="A31" s="206" t="s">
        <v>27</v>
      </c>
      <c r="B31" s="207"/>
      <c r="C31" s="207"/>
      <c r="D31" s="208"/>
    </row>
    <row r="32" spans="1:6" ht="50.25" customHeight="1" x14ac:dyDescent="0.25">
      <c r="A32" s="202" t="s">
        <v>48</v>
      </c>
      <c r="B32" s="203"/>
      <c r="C32" s="203"/>
      <c r="D32" s="203"/>
    </row>
    <row r="33" spans="1:6" ht="20.100000000000001" customHeight="1" x14ac:dyDescent="0.25">
      <c r="A33" s="209" t="s">
        <v>49</v>
      </c>
      <c r="B33" s="210"/>
      <c r="C33" s="210"/>
      <c r="D33" s="210"/>
      <c r="E33" s="191" t="s">
        <v>34</v>
      </c>
      <c r="F33" s="192"/>
    </row>
    <row r="34" spans="1:6" ht="16.5" x14ac:dyDescent="0.25">
      <c r="A34" s="205" t="s">
        <v>15</v>
      </c>
      <c r="B34" s="205"/>
      <c r="C34" s="205" t="s">
        <v>14</v>
      </c>
      <c r="D34" s="205"/>
      <c r="E34" s="41" t="s">
        <v>35</v>
      </c>
      <c r="F34" s="41" t="s">
        <v>36</v>
      </c>
    </row>
    <row r="35" spans="1:6" ht="20.100000000000001" customHeight="1" x14ac:dyDescent="0.25">
      <c r="A35" s="189" t="s">
        <v>5</v>
      </c>
      <c r="B35" s="189"/>
      <c r="C35" s="190" t="s">
        <v>50</v>
      </c>
      <c r="D35" s="190"/>
      <c r="E35" s="21"/>
      <c r="F35" s="21"/>
    </row>
    <row r="36" spans="1:6" s="12" customFormat="1" ht="20.100000000000001" customHeight="1" x14ac:dyDescent="0.25">
      <c r="A36" s="189" t="s">
        <v>76</v>
      </c>
      <c r="B36" s="189"/>
      <c r="C36" s="190" t="s">
        <v>72</v>
      </c>
      <c r="D36" s="190"/>
      <c r="E36" s="21"/>
      <c r="F36" s="21"/>
    </row>
    <row r="37" spans="1:6" ht="20.100000000000001" customHeight="1" x14ac:dyDescent="0.25">
      <c r="A37" s="189" t="s">
        <v>77</v>
      </c>
      <c r="B37" s="189"/>
      <c r="C37" s="190" t="s">
        <v>73</v>
      </c>
      <c r="D37" s="190"/>
      <c r="E37" s="21"/>
      <c r="F37" s="21"/>
    </row>
    <row r="38" spans="1:6" ht="16.5" customHeight="1" x14ac:dyDescent="0.25">
      <c r="A38" s="9"/>
      <c r="B38" s="9"/>
      <c r="C38" s="10"/>
      <c r="D38" s="10"/>
      <c r="E38" s="12"/>
      <c r="F38" s="12"/>
    </row>
    <row r="39" spans="1:6" ht="20.100000000000001" customHeight="1" x14ac:dyDescent="0.25">
      <c r="A39" s="202" t="s">
        <v>51</v>
      </c>
      <c r="B39" s="203"/>
      <c r="C39" s="203"/>
      <c r="D39" s="203"/>
    </row>
    <row r="40" spans="1:6" ht="34.5" customHeight="1" x14ac:dyDescent="0.25">
      <c r="A40" s="199" t="s">
        <v>52</v>
      </c>
      <c r="B40" s="199"/>
      <c r="C40" s="199"/>
      <c r="D40" s="199"/>
      <c r="E40" s="204" t="s">
        <v>34</v>
      </c>
      <c r="F40" s="204"/>
    </row>
    <row r="41" spans="1:6" ht="20.100000000000001" customHeight="1" x14ac:dyDescent="0.25">
      <c r="A41" s="205" t="s">
        <v>15</v>
      </c>
      <c r="B41" s="205"/>
      <c r="C41" s="205" t="s">
        <v>13</v>
      </c>
      <c r="D41" s="205"/>
      <c r="E41" s="41" t="s">
        <v>35</v>
      </c>
      <c r="F41" s="41" t="s">
        <v>36</v>
      </c>
    </row>
    <row r="42" spans="1:6" ht="19.5" customHeight="1" x14ac:dyDescent="0.25">
      <c r="A42" s="189" t="s">
        <v>5</v>
      </c>
      <c r="B42" s="189"/>
      <c r="C42" s="190" t="s">
        <v>50</v>
      </c>
      <c r="D42" s="190"/>
      <c r="E42" s="21"/>
      <c r="F42" s="21"/>
    </row>
    <row r="43" spans="1:6" ht="19.5" customHeight="1" x14ac:dyDescent="0.25">
      <c r="A43" s="189" t="s">
        <v>78</v>
      </c>
      <c r="B43" s="189"/>
      <c r="C43" s="190" t="s">
        <v>72</v>
      </c>
      <c r="D43" s="190"/>
      <c r="E43" s="21"/>
      <c r="F43" s="21"/>
    </row>
    <row r="44" spans="1:6" ht="20.100000000000001" customHeight="1" x14ac:dyDescent="0.25">
      <c r="A44" s="189" t="s">
        <v>168</v>
      </c>
      <c r="B44" s="189"/>
      <c r="C44" s="190" t="s">
        <v>73</v>
      </c>
      <c r="D44" s="190"/>
      <c r="E44" s="21"/>
      <c r="F44" s="21"/>
    </row>
    <row r="45" spans="1:6" ht="16.5" customHeight="1" x14ac:dyDescent="0.25">
      <c r="A45" s="9"/>
      <c r="B45" s="9"/>
      <c r="C45" s="10"/>
      <c r="D45" s="10"/>
    </row>
    <row r="46" spans="1:6" ht="20.100000000000001" customHeight="1" x14ac:dyDescent="0.25">
      <c r="A46" s="198" t="s">
        <v>53</v>
      </c>
      <c r="B46" s="198"/>
      <c r="C46" s="198"/>
      <c r="D46" s="198"/>
    </row>
    <row r="47" spans="1:6" ht="34.5" customHeight="1" x14ac:dyDescent="0.25">
      <c r="A47" s="199" t="s">
        <v>68</v>
      </c>
      <c r="B47" s="199"/>
      <c r="C47" s="199"/>
      <c r="D47" s="199"/>
      <c r="E47" s="200" t="s">
        <v>34</v>
      </c>
      <c r="F47" s="192"/>
    </row>
    <row r="48" spans="1:6" ht="20.100000000000001" customHeight="1" x14ac:dyDescent="0.25">
      <c r="A48" s="201" t="s">
        <v>15</v>
      </c>
      <c r="B48" s="201"/>
      <c r="C48" s="201" t="s">
        <v>13</v>
      </c>
      <c r="D48" s="201"/>
      <c r="E48" s="41" t="s">
        <v>35</v>
      </c>
      <c r="F48" s="41" t="s">
        <v>36</v>
      </c>
    </row>
    <row r="49" spans="1:6" ht="20.100000000000001" customHeight="1" x14ac:dyDescent="0.25">
      <c r="A49" s="189" t="s">
        <v>5</v>
      </c>
      <c r="B49" s="189"/>
      <c r="C49" s="190" t="s">
        <v>50</v>
      </c>
      <c r="D49" s="190"/>
      <c r="E49" s="21"/>
      <c r="F49" s="21"/>
    </row>
    <row r="50" spans="1:6" ht="20.100000000000001" customHeight="1" x14ac:dyDescent="0.25">
      <c r="A50" s="189" t="s">
        <v>81</v>
      </c>
      <c r="B50" s="189"/>
      <c r="C50" s="190" t="s">
        <v>72</v>
      </c>
      <c r="D50" s="190"/>
      <c r="E50" s="21"/>
      <c r="F50" s="21"/>
    </row>
    <row r="51" spans="1:6" ht="20.100000000000001" customHeight="1" x14ac:dyDescent="0.25">
      <c r="A51" s="189" t="s">
        <v>80</v>
      </c>
      <c r="B51" s="189"/>
      <c r="C51" s="190" t="s">
        <v>73</v>
      </c>
      <c r="D51" s="190"/>
      <c r="E51" s="21"/>
      <c r="F51" s="21"/>
    </row>
    <row r="52" spans="1:6" ht="20.100000000000001" customHeight="1" x14ac:dyDescent="0.25">
      <c r="A52" s="9"/>
      <c r="B52" s="9"/>
      <c r="C52" s="10"/>
      <c r="D52" s="10"/>
      <c r="E52" s="12"/>
      <c r="F52" s="12"/>
    </row>
    <row r="53" spans="1:6" ht="20.100000000000001" customHeight="1" x14ac:dyDescent="0.25">
      <c r="A53" s="193" t="s">
        <v>82</v>
      </c>
      <c r="B53" s="194"/>
      <c r="C53" s="194"/>
      <c r="D53" s="195"/>
    </row>
    <row r="54" spans="1:6" ht="20.100000000000001" customHeight="1" x14ac:dyDescent="0.25">
      <c r="A54" s="222" t="s">
        <v>67</v>
      </c>
      <c r="B54" s="223"/>
      <c r="C54" s="223"/>
      <c r="D54" s="224"/>
      <c r="E54" s="191" t="s">
        <v>34</v>
      </c>
      <c r="F54" s="192"/>
    </row>
    <row r="55" spans="1:6" ht="20.100000000000001" customHeight="1" x14ac:dyDescent="0.25">
      <c r="A55" s="196" t="s">
        <v>15</v>
      </c>
      <c r="B55" s="197"/>
      <c r="C55" s="196" t="s">
        <v>13</v>
      </c>
      <c r="D55" s="197"/>
      <c r="E55" s="41" t="s">
        <v>35</v>
      </c>
      <c r="F55" s="41" t="s">
        <v>36</v>
      </c>
    </row>
    <row r="56" spans="1:6" ht="20.100000000000001" customHeight="1" x14ac:dyDescent="0.25">
      <c r="A56" s="189" t="s">
        <v>5</v>
      </c>
      <c r="B56" s="189"/>
      <c r="C56" s="190" t="s">
        <v>50</v>
      </c>
      <c r="D56" s="190"/>
      <c r="E56" s="21"/>
      <c r="F56" s="21"/>
    </row>
    <row r="57" spans="1:6" ht="20.100000000000001" customHeight="1" x14ac:dyDescent="0.25">
      <c r="A57" s="189" t="s">
        <v>78</v>
      </c>
      <c r="B57" s="189"/>
      <c r="C57" s="190" t="s">
        <v>72</v>
      </c>
      <c r="D57" s="190"/>
      <c r="E57" s="21"/>
      <c r="F57" s="21"/>
    </row>
    <row r="58" spans="1:6" ht="20.100000000000001" customHeight="1" x14ac:dyDescent="0.25">
      <c r="A58" s="189" t="s">
        <v>79</v>
      </c>
      <c r="B58" s="189"/>
      <c r="C58" s="190" t="s">
        <v>73</v>
      </c>
      <c r="D58" s="190"/>
      <c r="E58" s="21"/>
      <c r="F58" s="21"/>
    </row>
    <row r="60" spans="1:6" ht="19.5" customHeight="1" x14ac:dyDescent="0.25"/>
    <row r="63" spans="1:6" ht="16.5" customHeight="1" x14ac:dyDescent="0.25"/>
    <row r="65" ht="15" x14ac:dyDescent="0.25"/>
    <row r="68" ht="30.75" customHeight="1" x14ac:dyDescent="0.25"/>
    <row r="69" ht="12.75" customHeight="1" x14ac:dyDescent="0.25"/>
  </sheetData>
  <mergeCells count="71">
    <mergeCell ref="E6:F6"/>
    <mergeCell ref="A10:C10"/>
    <mergeCell ref="A12:C12"/>
    <mergeCell ref="A17:C17"/>
    <mergeCell ref="A15:C15"/>
    <mergeCell ref="A16:C16"/>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A24:D24"/>
    <mergeCell ref="A25:D25"/>
    <mergeCell ref="A26:D26"/>
    <mergeCell ref="A27:D27"/>
    <mergeCell ref="A28:D28"/>
    <mergeCell ref="A31:D31"/>
    <mergeCell ref="A32:D32"/>
    <mergeCell ref="A33:D33"/>
    <mergeCell ref="E33:F33"/>
    <mergeCell ref="A34:B34"/>
    <mergeCell ref="C34:D34"/>
    <mergeCell ref="A35:B35"/>
    <mergeCell ref="C35:D35"/>
    <mergeCell ref="A36:B36"/>
    <mergeCell ref="C36:D36"/>
    <mergeCell ref="A37:B37"/>
    <mergeCell ref="C37:D37"/>
    <mergeCell ref="A39:D39"/>
    <mergeCell ref="A40:D40"/>
    <mergeCell ref="E40:F40"/>
    <mergeCell ref="A41:B41"/>
    <mergeCell ref="C41:D41"/>
    <mergeCell ref="A42:B42"/>
    <mergeCell ref="C42:D42"/>
    <mergeCell ref="A43:B43"/>
    <mergeCell ref="C43:D43"/>
    <mergeCell ref="A44:B44"/>
    <mergeCell ref="C44:D44"/>
    <mergeCell ref="A46:D46"/>
    <mergeCell ref="A47:D47"/>
    <mergeCell ref="E47:F47"/>
    <mergeCell ref="A48:B48"/>
    <mergeCell ref="C48:D48"/>
    <mergeCell ref="A49:B49"/>
    <mergeCell ref="C49:D49"/>
    <mergeCell ref="A50:B50"/>
    <mergeCell ref="C50:D50"/>
    <mergeCell ref="A51:B51"/>
    <mergeCell ref="C51:D51"/>
    <mergeCell ref="A58:B58"/>
    <mergeCell ref="C58:D58"/>
    <mergeCell ref="E54:F54"/>
    <mergeCell ref="A53:D53"/>
    <mergeCell ref="A55:B55"/>
    <mergeCell ref="C55:D55"/>
    <mergeCell ref="A56:B56"/>
    <mergeCell ref="C56:D56"/>
    <mergeCell ref="A57:B57"/>
    <mergeCell ref="C57:D5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workbookViewId="0">
      <selection activeCell="H40" sqref="H40"/>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36" t="s">
        <v>71</v>
      </c>
      <c r="C1" s="236"/>
      <c r="D1" s="236"/>
      <c r="E1" s="236"/>
      <c r="F1" s="236"/>
    </row>
    <row r="2" spans="1:8" ht="19.5" customHeight="1" x14ac:dyDescent="0.25">
      <c r="B2" s="236" t="s">
        <v>93</v>
      </c>
      <c r="C2" s="236"/>
      <c r="D2" s="236"/>
      <c r="E2" s="236"/>
      <c r="F2" s="236"/>
    </row>
    <row r="3" spans="1:8" s="11" customFormat="1" ht="18.75" customHeight="1" x14ac:dyDescent="0.25">
      <c r="A3"/>
      <c r="B3" s="236" t="s">
        <v>9</v>
      </c>
      <c r="C3" s="236"/>
      <c r="D3" s="236"/>
      <c r="E3" s="236"/>
      <c r="F3" s="236"/>
      <c r="G3"/>
      <c r="H3"/>
    </row>
    <row r="4" spans="1:8" ht="15.75" customHeight="1" x14ac:dyDescent="0.25">
      <c r="B4" s="236" t="s">
        <v>37</v>
      </c>
      <c r="C4" s="236"/>
      <c r="D4" s="236"/>
      <c r="E4" s="236"/>
      <c r="F4" s="236"/>
    </row>
    <row r="5" spans="1:8" x14ac:dyDescent="0.25">
      <c r="B5" s="269"/>
      <c r="C5" s="269"/>
      <c r="D5" s="269"/>
      <c r="E5" s="269"/>
      <c r="F5" s="269"/>
      <c r="H5" s="11"/>
    </row>
    <row r="6" spans="1:8" x14ac:dyDescent="0.25">
      <c r="B6" s="250" t="s">
        <v>10</v>
      </c>
      <c r="C6" s="251"/>
      <c r="D6" s="254">
        <v>300</v>
      </c>
      <c r="E6" s="204" t="s">
        <v>34</v>
      </c>
      <c r="F6" s="204"/>
    </row>
    <row r="7" spans="1:8" ht="32.25" customHeight="1" x14ac:dyDescent="0.25">
      <c r="B7" s="252"/>
      <c r="C7" s="253"/>
      <c r="D7" s="255"/>
      <c r="E7" s="41" t="s">
        <v>35</v>
      </c>
      <c r="F7" s="41" t="s">
        <v>36</v>
      </c>
    </row>
    <row r="8" spans="1:8" ht="37.5" customHeight="1" x14ac:dyDescent="0.25">
      <c r="B8" s="266" t="s">
        <v>192</v>
      </c>
      <c r="C8" s="266"/>
      <c r="D8" s="37"/>
      <c r="E8" s="21"/>
      <c r="F8" s="21"/>
    </row>
    <row r="9" spans="1:8" ht="20.25" customHeight="1" x14ac:dyDescent="0.25">
      <c r="B9" s="259" t="s">
        <v>193</v>
      </c>
      <c r="C9" s="260"/>
      <c r="D9" s="37"/>
      <c r="E9" s="26"/>
      <c r="F9" s="26"/>
    </row>
    <row r="10" spans="1:8" ht="20.25" customHeight="1" x14ac:dyDescent="0.25">
      <c r="B10" s="8" t="s">
        <v>7</v>
      </c>
      <c r="C10" s="1">
        <v>0</v>
      </c>
      <c r="D10" s="263">
        <v>200</v>
      </c>
      <c r="E10" s="256"/>
      <c r="F10" s="256"/>
    </row>
    <row r="11" spans="1:8" ht="20.25" customHeight="1" x14ac:dyDescent="0.25">
      <c r="B11" s="17">
        <v>100000000</v>
      </c>
      <c r="C11" s="2">
        <v>20</v>
      </c>
      <c r="D11" s="263"/>
      <c r="E11" s="257"/>
      <c r="F11" s="257"/>
    </row>
    <row r="12" spans="1:8" ht="20.25" customHeight="1" x14ac:dyDescent="0.25">
      <c r="B12" s="17">
        <v>200000000</v>
      </c>
      <c r="C12" s="2">
        <v>40</v>
      </c>
      <c r="D12" s="263"/>
      <c r="E12" s="257"/>
      <c r="F12" s="257"/>
    </row>
    <row r="13" spans="1:8" ht="20.25" customHeight="1" x14ac:dyDescent="0.25">
      <c r="B13" s="17">
        <v>300000000</v>
      </c>
      <c r="C13" s="2">
        <v>70</v>
      </c>
      <c r="D13" s="263"/>
      <c r="E13" s="257"/>
      <c r="F13" s="257"/>
    </row>
    <row r="14" spans="1:8" ht="20.25" customHeight="1" x14ac:dyDescent="0.25">
      <c r="B14" s="17">
        <v>1000000000</v>
      </c>
      <c r="C14" s="2">
        <v>200</v>
      </c>
      <c r="D14" s="264"/>
      <c r="E14" s="258"/>
      <c r="F14" s="258"/>
    </row>
    <row r="15" spans="1:8" ht="16.5" x14ac:dyDescent="0.25">
      <c r="B15" s="267" t="s">
        <v>130</v>
      </c>
      <c r="C15" s="267"/>
      <c r="D15" s="39">
        <v>30</v>
      </c>
      <c r="E15" s="26"/>
      <c r="F15" s="26"/>
    </row>
    <row r="16" spans="1:8" ht="16.5" x14ac:dyDescent="0.25">
      <c r="B16" s="267" t="s">
        <v>128</v>
      </c>
      <c r="C16" s="267"/>
      <c r="D16" s="39">
        <v>40</v>
      </c>
      <c r="E16" s="26"/>
      <c r="F16" s="26"/>
    </row>
    <row r="17" spans="2:8" ht="16.5" x14ac:dyDescent="0.25">
      <c r="B17" s="267" t="s">
        <v>129</v>
      </c>
      <c r="C17" s="267"/>
      <c r="D17" s="39">
        <v>30</v>
      </c>
      <c r="E17" s="26"/>
      <c r="F17" s="26"/>
    </row>
    <row r="18" spans="2:8" s="13" customFormat="1" ht="52.5" customHeight="1" x14ac:dyDescent="0.25">
      <c r="B18" s="241" t="s">
        <v>11</v>
      </c>
      <c r="C18" s="242"/>
      <c r="D18" s="49">
        <f>SUM(D8:D17)</f>
        <v>300</v>
      </c>
      <c r="H18"/>
    </row>
    <row r="19" spans="2:8" s="11" customFormat="1" ht="18.75" customHeight="1" x14ac:dyDescent="0.25">
      <c r="B19" s="15"/>
      <c r="C19" s="15"/>
      <c r="D19" s="15"/>
      <c r="E19" s="14"/>
      <c r="H19" s="13"/>
    </row>
    <row r="20" spans="2:8" ht="23.25" customHeight="1" x14ac:dyDescent="0.25">
      <c r="B20" s="243" t="s">
        <v>95</v>
      </c>
      <c r="C20" s="243"/>
      <c r="D20" s="243"/>
      <c r="F20" s="11"/>
      <c r="H20" s="11"/>
    </row>
    <row r="21" spans="2:8" ht="32.25" customHeight="1" x14ac:dyDescent="0.25">
      <c r="B21" s="198" t="s">
        <v>96</v>
      </c>
      <c r="C21" s="198"/>
      <c r="D21" s="198"/>
    </row>
    <row r="22" spans="2:8" ht="53.25" customHeight="1" x14ac:dyDescent="0.25">
      <c r="B22" s="240" t="s">
        <v>89</v>
      </c>
      <c r="C22" s="240"/>
      <c r="D22" s="240"/>
    </row>
    <row r="23" spans="2:8" ht="19.5" customHeight="1" x14ac:dyDescent="0.25">
      <c r="B23" s="240" t="s">
        <v>90</v>
      </c>
      <c r="C23" s="240"/>
      <c r="D23" s="240"/>
    </row>
    <row r="24" spans="2:8" ht="19.5" customHeight="1" x14ac:dyDescent="0.25">
      <c r="B24" s="239" t="s">
        <v>17</v>
      </c>
      <c r="C24" s="239"/>
      <c r="D24" s="66" t="s">
        <v>25</v>
      </c>
      <c r="E24" s="11"/>
      <c r="F24" s="11"/>
    </row>
    <row r="25" spans="2:8" ht="21.75" customHeight="1" x14ac:dyDescent="0.25">
      <c r="B25" s="237" t="s">
        <v>28</v>
      </c>
      <c r="C25" s="237"/>
      <c r="D25" s="237"/>
      <c r="E25" s="11"/>
      <c r="F25" s="11"/>
    </row>
    <row r="26" spans="2:8" ht="34.5" customHeight="1" x14ac:dyDescent="0.25">
      <c r="B26" s="238" t="s">
        <v>3</v>
      </c>
      <c r="C26" s="238"/>
      <c r="D26" s="238"/>
      <c r="E26" s="11"/>
      <c r="F26" s="11"/>
    </row>
    <row r="27" spans="2:8" s="11" customFormat="1" ht="30" customHeight="1" x14ac:dyDescent="0.25">
      <c r="B27" s="198" t="s">
        <v>92</v>
      </c>
      <c r="C27" s="198"/>
      <c r="D27" s="198"/>
      <c r="H27"/>
    </row>
    <row r="28" spans="2:8" s="4" customFormat="1" ht="24.75" customHeight="1" x14ac:dyDescent="0.25">
      <c r="B28" s="198" t="s">
        <v>8</v>
      </c>
      <c r="C28" s="198"/>
      <c r="D28" s="198"/>
      <c r="E28" s="11"/>
      <c r="F28" s="11"/>
      <c r="H28" s="11"/>
    </row>
    <row r="29" spans="2:8" s="4" customFormat="1" ht="16.5" customHeight="1" x14ac:dyDescent="0.25">
      <c r="B29" s="247" t="s">
        <v>84</v>
      </c>
      <c r="C29" s="248"/>
      <c r="D29" s="249"/>
      <c r="E29" s="11"/>
      <c r="F29" s="11"/>
    </row>
    <row r="30" spans="2:8" s="11" customFormat="1" ht="16.5" x14ac:dyDescent="0.25">
      <c r="B30" s="50"/>
      <c r="C30" s="51"/>
      <c r="D30" s="51"/>
      <c r="H30" s="4"/>
    </row>
    <row r="31" spans="2:8" s="11" customFormat="1" ht="19.5" customHeight="1" x14ac:dyDescent="0.25">
      <c r="B31" s="237" t="s">
        <v>27</v>
      </c>
      <c r="C31" s="237"/>
      <c r="D31" s="237"/>
      <c r="E31" s="237"/>
      <c r="F31" s="237"/>
    </row>
    <row r="32" spans="2:8" s="11" customFormat="1" ht="42" customHeight="1" x14ac:dyDescent="0.25">
      <c r="B32" s="199" t="s">
        <v>85</v>
      </c>
      <c r="C32" s="199"/>
      <c r="D32" s="199"/>
      <c r="E32" s="68"/>
      <c r="F32" s="68"/>
    </row>
    <row r="33" spans="2:8" s="11" customFormat="1" ht="19.5" customHeight="1" x14ac:dyDescent="0.25">
      <c r="B33" s="199" t="s">
        <v>42</v>
      </c>
      <c r="C33" s="199"/>
      <c r="D33" s="199"/>
      <c r="E33" s="204" t="s">
        <v>34</v>
      </c>
      <c r="F33" s="204"/>
    </row>
    <row r="34" spans="2:8" s="11" customFormat="1" ht="16.5" x14ac:dyDescent="0.25">
      <c r="B34" s="67" t="s">
        <v>12</v>
      </c>
      <c r="C34" s="265" t="s">
        <v>13</v>
      </c>
      <c r="D34" s="265"/>
      <c r="E34" s="41" t="s">
        <v>35</v>
      </c>
      <c r="F34" s="41" t="s">
        <v>36</v>
      </c>
    </row>
    <row r="35" spans="2:8" s="11" customFormat="1" ht="19.5" customHeight="1" x14ac:dyDescent="0.25">
      <c r="B35" s="63" t="s">
        <v>5</v>
      </c>
      <c r="C35" s="190" t="s">
        <v>29</v>
      </c>
      <c r="D35" s="190"/>
      <c r="E35" s="21"/>
      <c r="F35" s="21"/>
    </row>
    <row r="36" spans="2:8" s="11" customFormat="1" ht="16.5" x14ac:dyDescent="0.25">
      <c r="B36" s="65" t="s">
        <v>39</v>
      </c>
      <c r="C36" s="190" t="s">
        <v>43</v>
      </c>
      <c r="D36" s="190"/>
      <c r="E36" s="21"/>
      <c r="F36" s="21"/>
    </row>
    <row r="37" spans="2:8" s="11" customFormat="1" ht="19.5" customHeight="1" x14ac:dyDescent="0.25">
      <c r="B37" s="65" t="s">
        <v>40</v>
      </c>
      <c r="C37" s="190" t="s">
        <v>44</v>
      </c>
      <c r="D37" s="190"/>
      <c r="E37" s="21"/>
      <c r="F37" s="21"/>
    </row>
    <row r="38" spans="2:8" s="12" customFormat="1" ht="19.5" customHeight="1" x14ac:dyDescent="0.25">
      <c r="B38" s="65" t="s">
        <v>186</v>
      </c>
      <c r="C38" s="190" t="s">
        <v>45</v>
      </c>
      <c r="D38" s="190"/>
      <c r="E38" s="21"/>
      <c r="F38" s="21"/>
      <c r="H38" s="11"/>
    </row>
    <row r="39" spans="2:8" s="11" customFormat="1" ht="27" customHeight="1" x14ac:dyDescent="0.25">
      <c r="B39" s="65" t="s">
        <v>187</v>
      </c>
      <c r="C39" s="190" t="s">
        <v>24</v>
      </c>
      <c r="D39" s="190"/>
      <c r="E39" s="22"/>
      <c r="F39" s="21"/>
      <c r="H39" s="12"/>
    </row>
    <row r="40" spans="2:8" s="11" customFormat="1" ht="44.25" customHeight="1" x14ac:dyDescent="0.25">
      <c r="B40" s="9"/>
      <c r="C40" s="9"/>
      <c r="D40" s="10"/>
      <c r="E40" s="12"/>
      <c r="F40" s="12"/>
    </row>
    <row r="41" spans="2:8" s="11" customFormat="1" ht="19.5" customHeight="1" x14ac:dyDescent="0.25">
      <c r="B41" s="199" t="s">
        <v>41</v>
      </c>
      <c r="C41" s="199"/>
      <c r="D41" s="199"/>
      <c r="E41" s="191" t="s">
        <v>34</v>
      </c>
      <c r="F41" s="192"/>
    </row>
    <row r="42" spans="2:8" s="11" customFormat="1" ht="19.5" customHeight="1" x14ac:dyDescent="0.25">
      <c r="B42" s="64" t="s">
        <v>12</v>
      </c>
      <c r="C42" s="245" t="s">
        <v>14</v>
      </c>
      <c r="D42" s="245"/>
      <c r="E42" s="41" t="s">
        <v>35</v>
      </c>
      <c r="F42" s="41" t="s">
        <v>36</v>
      </c>
    </row>
    <row r="43" spans="2:8" s="11" customFormat="1" ht="19.5" customHeight="1" x14ac:dyDescent="0.25">
      <c r="B43" s="65" t="s">
        <v>5</v>
      </c>
      <c r="C43" s="190" t="s">
        <v>29</v>
      </c>
      <c r="D43" s="190"/>
      <c r="E43" s="21"/>
      <c r="F43" s="21"/>
    </row>
    <row r="44" spans="2:8" s="11" customFormat="1" ht="19.5" customHeight="1" x14ac:dyDescent="0.25">
      <c r="B44" s="65" t="s">
        <v>19</v>
      </c>
      <c r="C44" s="190" t="s">
        <v>43</v>
      </c>
      <c r="D44" s="190"/>
      <c r="E44" s="21"/>
      <c r="F44" s="21"/>
    </row>
    <row r="45" spans="2:8" s="11" customFormat="1" ht="19.5" customHeight="1" x14ac:dyDescent="0.25">
      <c r="B45" s="65" t="s">
        <v>195</v>
      </c>
      <c r="C45" s="190" t="s">
        <v>44</v>
      </c>
      <c r="D45" s="190"/>
      <c r="E45" s="21"/>
      <c r="F45" s="21"/>
    </row>
    <row r="46" spans="2:8" x14ac:dyDescent="0.25">
      <c r="H46" s="11"/>
    </row>
    <row r="49" spans="1:7" s="11" customFormat="1" ht="44.25" customHeight="1" x14ac:dyDescent="0.25">
      <c r="A49"/>
      <c r="B49" s="73" t="s">
        <v>194</v>
      </c>
      <c r="C49"/>
      <c r="D49"/>
      <c r="E49"/>
      <c r="F49"/>
      <c r="G49"/>
    </row>
  </sheetData>
  <mergeCells count="43">
    <mergeCell ref="B6:C7"/>
    <mergeCell ref="D6:D7"/>
    <mergeCell ref="E6:F6"/>
    <mergeCell ref="B15:C15"/>
    <mergeCell ref="B17:C17"/>
    <mergeCell ref="B16:C16"/>
    <mergeCell ref="E10:E14"/>
    <mergeCell ref="F10:F14"/>
    <mergeCell ref="B28:D28"/>
    <mergeCell ref="B29:D29"/>
    <mergeCell ref="B31:F31"/>
    <mergeCell ref="B32:D32"/>
    <mergeCell ref="B25:D25"/>
    <mergeCell ref="C45:D45"/>
    <mergeCell ref="C42:D42"/>
    <mergeCell ref="C43:D43"/>
    <mergeCell ref="C44:D44"/>
    <mergeCell ref="C34:D34"/>
    <mergeCell ref="C35:D35"/>
    <mergeCell ref="C36:D36"/>
    <mergeCell ref="C37:D37"/>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B33:D33"/>
    <mergeCell ref="E33:F33"/>
    <mergeCell ref="C38:D38"/>
    <mergeCell ref="C39:D39"/>
    <mergeCell ref="B41:D41"/>
    <mergeCell ref="E41:F41"/>
  </mergeCells>
  <pageMargins left="0.7" right="0.7" top="0.75" bottom="0.75" header="0.3" footer="0.3"/>
  <ignoredErrors>
    <ignoredError sqref="D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23"/>
  <sheetViews>
    <sheetView workbookViewId="0">
      <selection activeCell="H22" sqref="H22"/>
    </sheetView>
  </sheetViews>
  <sheetFormatPr baseColWidth="10" defaultRowHeight="15" x14ac:dyDescent="0.25"/>
  <cols>
    <col min="2" max="2" width="19.5703125" customWidth="1"/>
    <col min="3" max="3" width="23.28515625" customWidth="1"/>
    <col min="5" max="5" width="16.42578125" customWidth="1"/>
    <col min="6" max="6" width="19.5703125" customWidth="1"/>
  </cols>
  <sheetData>
    <row r="1" spans="2:6" ht="18" x14ac:dyDescent="0.25">
      <c r="B1" s="352" t="s">
        <v>71</v>
      </c>
      <c r="C1" s="352"/>
      <c r="D1" s="352"/>
      <c r="E1" s="352"/>
      <c r="F1" s="352"/>
    </row>
    <row r="2" spans="2:6" ht="18" x14ac:dyDescent="0.25">
      <c r="B2" s="352" t="s">
        <v>196</v>
      </c>
      <c r="C2" s="352"/>
      <c r="D2" s="352"/>
      <c r="E2" s="352"/>
      <c r="F2" s="352"/>
    </row>
    <row r="3" spans="2:6" ht="18" x14ac:dyDescent="0.25">
      <c r="B3" s="352" t="s">
        <v>9</v>
      </c>
      <c r="C3" s="352"/>
      <c r="D3" s="352"/>
      <c r="E3" s="352"/>
      <c r="F3" s="352"/>
    </row>
    <row r="4" spans="2:6" ht="18" x14ac:dyDescent="0.25">
      <c r="B4" s="352" t="s">
        <v>37</v>
      </c>
      <c r="C4" s="352"/>
      <c r="D4" s="352"/>
      <c r="E4" s="352"/>
      <c r="F4" s="352"/>
    </row>
    <row r="5" spans="2:6" x14ac:dyDescent="0.25">
      <c r="B5" s="76"/>
      <c r="C5" s="76"/>
      <c r="D5" s="76"/>
      <c r="E5" s="76"/>
      <c r="F5" s="76"/>
    </row>
    <row r="6" spans="2:6" x14ac:dyDescent="0.25">
      <c r="B6" s="353"/>
      <c r="C6" s="353"/>
      <c r="D6" s="353"/>
      <c r="E6" s="353"/>
      <c r="F6" s="353"/>
    </row>
    <row r="7" spans="2:6" x14ac:dyDescent="0.25">
      <c r="B7" s="354" t="s">
        <v>10</v>
      </c>
      <c r="C7" s="355"/>
      <c r="D7" s="358">
        <v>300</v>
      </c>
      <c r="E7" s="360" t="s">
        <v>34</v>
      </c>
      <c r="F7" s="360"/>
    </row>
    <row r="8" spans="2:6" x14ac:dyDescent="0.25">
      <c r="B8" s="356"/>
      <c r="C8" s="357"/>
      <c r="D8" s="359"/>
      <c r="E8" s="77" t="s">
        <v>35</v>
      </c>
      <c r="F8" s="77" t="s">
        <v>36</v>
      </c>
    </row>
    <row r="9" spans="2:6" x14ac:dyDescent="0.25">
      <c r="B9" s="348" t="s">
        <v>197</v>
      </c>
      <c r="C9" s="348"/>
      <c r="D9" s="81">
        <v>50</v>
      </c>
      <c r="E9" s="82"/>
      <c r="F9" s="82"/>
    </row>
    <row r="10" spans="2:6" x14ac:dyDescent="0.25">
      <c r="B10" s="348" t="s">
        <v>198</v>
      </c>
      <c r="C10" s="348"/>
      <c r="D10" s="81">
        <v>50</v>
      </c>
      <c r="E10" s="82"/>
      <c r="F10" s="82"/>
    </row>
    <row r="11" spans="2:6" x14ac:dyDescent="0.25">
      <c r="B11" s="348" t="s">
        <v>199</v>
      </c>
      <c r="C11" s="348"/>
      <c r="D11" s="81">
        <v>50</v>
      </c>
      <c r="E11" s="82"/>
      <c r="F11" s="82"/>
    </row>
    <row r="12" spans="2:6" x14ac:dyDescent="0.25">
      <c r="B12" s="351" t="s">
        <v>200</v>
      </c>
      <c r="C12" s="351"/>
      <c r="D12" s="79">
        <v>50</v>
      </c>
      <c r="E12" s="75"/>
      <c r="F12" s="75"/>
    </row>
    <row r="13" spans="2:6" x14ac:dyDescent="0.25">
      <c r="B13" s="351" t="s">
        <v>201</v>
      </c>
      <c r="C13" s="351"/>
      <c r="D13" s="79">
        <v>50</v>
      </c>
      <c r="E13" s="75"/>
      <c r="F13" s="75"/>
    </row>
    <row r="14" spans="2:6" x14ac:dyDescent="0.25">
      <c r="B14" s="351" t="s">
        <v>202</v>
      </c>
      <c r="C14" s="351"/>
      <c r="D14" s="79">
        <v>50</v>
      </c>
      <c r="E14" s="75"/>
      <c r="F14" s="75"/>
    </row>
    <row r="15" spans="2:6" x14ac:dyDescent="0.25">
      <c r="B15" s="349" t="s">
        <v>11</v>
      </c>
      <c r="C15" s="350"/>
      <c r="D15" s="80">
        <v>300</v>
      </c>
      <c r="E15" s="74"/>
      <c r="F15" s="74"/>
    </row>
    <row r="18" spans="2:7" x14ac:dyDescent="0.25">
      <c r="B18" s="345" t="s">
        <v>203</v>
      </c>
      <c r="C18" s="345"/>
      <c r="D18" s="345"/>
      <c r="E18" s="345"/>
      <c r="F18" s="345"/>
      <c r="G18" s="345"/>
    </row>
    <row r="19" spans="2:7" x14ac:dyDescent="0.25">
      <c r="B19" s="346" t="s">
        <v>204</v>
      </c>
      <c r="C19" s="346"/>
      <c r="D19" s="346"/>
      <c r="E19" s="346"/>
      <c r="F19" s="347" t="s">
        <v>34</v>
      </c>
      <c r="G19" s="347"/>
    </row>
    <row r="20" spans="2:7" x14ac:dyDescent="0.25">
      <c r="B20" s="347" t="s">
        <v>15</v>
      </c>
      <c r="C20" s="347"/>
      <c r="D20" s="347" t="s">
        <v>13</v>
      </c>
      <c r="E20" s="347"/>
      <c r="F20" s="78" t="s">
        <v>35</v>
      </c>
      <c r="G20" s="78" t="s">
        <v>36</v>
      </c>
    </row>
    <row r="21" spans="2:7" x14ac:dyDescent="0.25">
      <c r="B21" s="343" t="s">
        <v>5</v>
      </c>
      <c r="C21" s="343"/>
      <c r="D21" s="344" t="s">
        <v>104</v>
      </c>
      <c r="E21" s="344"/>
      <c r="F21" s="75"/>
      <c r="G21" s="75"/>
    </row>
    <row r="22" spans="2:7" x14ac:dyDescent="0.25">
      <c r="B22" s="343" t="s">
        <v>205</v>
      </c>
      <c r="C22" s="343"/>
      <c r="D22" s="344" t="s">
        <v>206</v>
      </c>
      <c r="E22" s="344"/>
      <c r="F22" s="75"/>
      <c r="G22" s="75"/>
    </row>
    <row r="23" spans="2:7" x14ac:dyDescent="0.25">
      <c r="B23" s="343" t="s">
        <v>207</v>
      </c>
      <c r="C23" s="343"/>
      <c r="D23" s="344" t="s">
        <v>50</v>
      </c>
      <c r="E23" s="344"/>
      <c r="F23" s="75"/>
      <c r="G23" s="75"/>
    </row>
  </sheetData>
  <mergeCells count="26">
    <mergeCell ref="B9:C9"/>
    <mergeCell ref="B10:C10"/>
    <mergeCell ref="B7:C8"/>
    <mergeCell ref="D7:D8"/>
    <mergeCell ref="E7:F7"/>
    <mergeCell ref="B1:F1"/>
    <mergeCell ref="B2:F2"/>
    <mergeCell ref="B3:F3"/>
    <mergeCell ref="B4:F4"/>
    <mergeCell ref="B6:F6"/>
    <mergeCell ref="B11:C11"/>
    <mergeCell ref="B15:C15"/>
    <mergeCell ref="B12:C12"/>
    <mergeCell ref="B13:C13"/>
    <mergeCell ref="B14:C14"/>
    <mergeCell ref="B18:G18"/>
    <mergeCell ref="B19:E19"/>
    <mergeCell ref="F19:G19"/>
    <mergeCell ref="B20:C20"/>
    <mergeCell ref="D20:E20"/>
    <mergeCell ref="B21:C21"/>
    <mergeCell ref="D21:E21"/>
    <mergeCell ref="B22:C22"/>
    <mergeCell ref="D22:E22"/>
    <mergeCell ref="B23:C23"/>
    <mergeCell ref="D23:E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40"/>
  <sheetViews>
    <sheetView workbookViewId="0">
      <selection activeCell="G9" sqref="G9"/>
    </sheetView>
  </sheetViews>
  <sheetFormatPr baseColWidth="10" defaultColWidth="11.42578125" defaultRowHeight="14.25" x14ac:dyDescent="0.2"/>
  <cols>
    <col min="1" max="1" width="11.42578125" style="84"/>
    <col min="2" max="2" width="73.85546875" style="84" customWidth="1"/>
    <col min="3" max="3" width="16.7109375" style="84" customWidth="1"/>
    <col min="4" max="4" width="14.140625" style="84" customWidth="1"/>
    <col min="5" max="16384" width="11.42578125" style="84"/>
  </cols>
  <sheetData>
    <row r="1" spans="2:6" ht="18.75" customHeight="1" x14ac:dyDescent="0.25">
      <c r="B1" s="352" t="s">
        <v>71</v>
      </c>
      <c r="C1" s="352"/>
      <c r="D1" s="352"/>
      <c r="E1" s="352"/>
      <c r="F1" s="352"/>
    </row>
    <row r="2" spans="2:6" ht="19.5" customHeight="1" x14ac:dyDescent="0.25">
      <c r="B2" s="352" t="s">
        <v>208</v>
      </c>
      <c r="C2" s="352"/>
      <c r="D2" s="352"/>
      <c r="E2" s="352"/>
      <c r="F2" s="352"/>
    </row>
    <row r="3" spans="2:6" ht="18.75" customHeight="1" x14ac:dyDescent="0.25">
      <c r="B3" s="352" t="s">
        <v>9</v>
      </c>
      <c r="C3" s="352"/>
      <c r="D3" s="352"/>
      <c r="E3" s="352"/>
      <c r="F3" s="352"/>
    </row>
    <row r="4" spans="2:6" ht="15.75" customHeight="1" x14ac:dyDescent="0.25">
      <c r="B4" s="352" t="s">
        <v>37</v>
      </c>
      <c r="C4" s="352"/>
      <c r="D4" s="352"/>
      <c r="E4" s="352"/>
      <c r="F4" s="352"/>
    </row>
    <row r="5" spans="2:6" ht="15.75" customHeight="1" x14ac:dyDescent="0.2">
      <c r="B5" s="87"/>
      <c r="C5" s="87"/>
      <c r="D5" s="87"/>
      <c r="E5" s="87"/>
      <c r="F5" s="87"/>
    </row>
    <row r="6" spans="2:6" ht="15" x14ac:dyDescent="0.2">
      <c r="B6" s="353"/>
      <c r="C6" s="353"/>
      <c r="D6" s="353"/>
      <c r="E6" s="353"/>
      <c r="F6" s="353"/>
    </row>
    <row r="7" spans="2:6" ht="15" x14ac:dyDescent="0.2">
      <c r="B7" s="354" t="s">
        <v>10</v>
      </c>
      <c r="C7" s="355"/>
      <c r="D7" s="358" t="s">
        <v>167</v>
      </c>
      <c r="E7" s="360" t="s">
        <v>34</v>
      </c>
      <c r="F7" s="360"/>
    </row>
    <row r="8" spans="2:6" ht="15" x14ac:dyDescent="0.2">
      <c r="B8" s="356"/>
      <c r="C8" s="357"/>
      <c r="D8" s="359"/>
      <c r="E8" s="88" t="s">
        <v>35</v>
      </c>
      <c r="F8" s="88" t="s">
        <v>36</v>
      </c>
    </row>
    <row r="9" spans="2:6" ht="119.25" customHeight="1" x14ac:dyDescent="0.2">
      <c r="B9" s="348" t="s">
        <v>199</v>
      </c>
      <c r="C9" s="348"/>
      <c r="D9" s="93">
        <v>100</v>
      </c>
      <c r="E9" s="94"/>
      <c r="F9" s="94"/>
    </row>
    <row r="10" spans="2:6" ht="45" customHeight="1" x14ac:dyDescent="0.2">
      <c r="B10" s="361" t="s">
        <v>209</v>
      </c>
      <c r="C10" s="361"/>
      <c r="D10" s="96">
        <v>100</v>
      </c>
      <c r="E10" s="86"/>
      <c r="F10" s="86"/>
    </row>
    <row r="11" spans="2:6" ht="48.75" customHeight="1" x14ac:dyDescent="0.2">
      <c r="B11" s="361" t="s">
        <v>202</v>
      </c>
      <c r="C11" s="361"/>
      <c r="D11" s="96">
        <v>100</v>
      </c>
      <c r="E11" s="86"/>
      <c r="F11" s="86"/>
    </row>
    <row r="12" spans="2:6" ht="15" x14ac:dyDescent="0.2">
      <c r="B12" s="349" t="s">
        <v>11</v>
      </c>
      <c r="C12" s="350"/>
      <c r="D12" s="91">
        <f>SUM(D9:D11)</f>
        <v>300</v>
      </c>
    </row>
    <row r="15" spans="2:6" ht="18.75" customHeight="1" x14ac:dyDescent="0.2">
      <c r="B15" s="97"/>
      <c r="C15" s="97"/>
      <c r="D15" s="97"/>
      <c r="E15" s="98"/>
    </row>
    <row r="17" spans="2:7" ht="15" x14ac:dyDescent="0.2">
      <c r="B17" s="347" t="s">
        <v>46</v>
      </c>
      <c r="C17" s="347"/>
      <c r="D17" s="347"/>
      <c r="E17" s="347"/>
      <c r="F17" s="347"/>
      <c r="G17" s="347"/>
    </row>
    <row r="18" spans="2:7" ht="15" x14ac:dyDescent="0.2">
      <c r="B18" s="346" t="s">
        <v>2</v>
      </c>
      <c r="C18" s="346"/>
      <c r="D18" s="346"/>
      <c r="E18" s="346"/>
      <c r="F18" s="346"/>
      <c r="G18" s="346"/>
    </row>
    <row r="19" spans="2:7" x14ac:dyDescent="0.2">
      <c r="B19" s="362" t="s">
        <v>3</v>
      </c>
      <c r="C19" s="362"/>
      <c r="D19" s="362"/>
      <c r="E19" s="362"/>
      <c r="F19" s="362"/>
      <c r="G19" s="362"/>
    </row>
    <row r="20" spans="2:7" ht="15" x14ac:dyDescent="0.2">
      <c r="B20" s="363" t="s">
        <v>210</v>
      </c>
      <c r="C20" s="363"/>
      <c r="D20" s="363"/>
      <c r="E20" s="363"/>
      <c r="F20" s="363"/>
      <c r="G20" s="363"/>
    </row>
    <row r="21" spans="2:7" x14ac:dyDescent="0.2">
      <c r="B21" s="362" t="s">
        <v>33</v>
      </c>
      <c r="C21" s="362"/>
      <c r="D21" s="362"/>
      <c r="E21" s="362"/>
      <c r="F21" s="362"/>
      <c r="G21" s="362"/>
    </row>
    <row r="22" spans="2:7" x14ac:dyDescent="0.2">
      <c r="B22" s="362" t="s">
        <v>97</v>
      </c>
      <c r="C22" s="362"/>
      <c r="D22" s="362"/>
      <c r="E22" s="362"/>
      <c r="F22" s="362"/>
      <c r="G22" s="362"/>
    </row>
    <row r="23" spans="2:7" ht="15" x14ac:dyDescent="0.2">
      <c r="B23" s="364" t="s">
        <v>8</v>
      </c>
      <c r="C23" s="364"/>
      <c r="D23" s="364"/>
      <c r="E23" s="364"/>
      <c r="F23" s="364"/>
      <c r="G23" s="364"/>
    </row>
    <row r="24" spans="2:7" x14ac:dyDescent="0.2">
      <c r="B24" s="362" t="s">
        <v>84</v>
      </c>
      <c r="C24" s="362"/>
      <c r="D24" s="362"/>
      <c r="E24" s="362"/>
      <c r="F24" s="362"/>
      <c r="G24" s="362"/>
    </row>
    <row r="25" spans="2:7" x14ac:dyDescent="0.2">
      <c r="B25" s="99"/>
      <c r="C25" s="99"/>
      <c r="D25" s="99"/>
      <c r="E25" s="99"/>
      <c r="F25" s="99"/>
      <c r="G25" s="99"/>
    </row>
    <row r="26" spans="2:7" ht="15" x14ac:dyDescent="0.2">
      <c r="B26" s="347" t="s">
        <v>55</v>
      </c>
      <c r="C26" s="347"/>
      <c r="D26" s="347"/>
      <c r="E26" s="347"/>
      <c r="F26" s="347"/>
      <c r="G26" s="347"/>
    </row>
    <row r="27" spans="2:7" ht="15" x14ac:dyDescent="0.2">
      <c r="B27" s="365" t="s">
        <v>56</v>
      </c>
      <c r="C27" s="365"/>
      <c r="D27" s="365"/>
      <c r="E27" s="365"/>
      <c r="F27" s="100"/>
      <c r="G27" s="100"/>
    </row>
    <row r="28" spans="2:7" ht="15" x14ac:dyDescent="0.2">
      <c r="B28" s="366" t="s">
        <v>211</v>
      </c>
      <c r="C28" s="367"/>
      <c r="D28" s="367"/>
      <c r="E28" s="367"/>
      <c r="F28" s="347" t="s">
        <v>34</v>
      </c>
      <c r="G28" s="347"/>
    </row>
    <row r="29" spans="2:7" ht="15" x14ac:dyDescent="0.2">
      <c r="B29" s="368" t="s">
        <v>15</v>
      </c>
      <c r="C29" s="368"/>
      <c r="D29" s="368" t="s">
        <v>13</v>
      </c>
      <c r="E29" s="368"/>
      <c r="F29" s="89" t="s">
        <v>35</v>
      </c>
      <c r="G29" s="89" t="s">
        <v>36</v>
      </c>
    </row>
    <row r="30" spans="2:7" x14ac:dyDescent="0.2">
      <c r="B30" s="369" t="s">
        <v>5</v>
      </c>
      <c r="C30" s="370"/>
      <c r="D30" s="371" t="s">
        <v>29</v>
      </c>
      <c r="E30" s="371"/>
      <c r="F30" s="101"/>
      <c r="G30" s="101"/>
    </row>
    <row r="31" spans="2:7" x14ac:dyDescent="0.2">
      <c r="B31" s="372" t="s">
        <v>171</v>
      </c>
      <c r="C31" s="373"/>
      <c r="D31" s="371" t="s">
        <v>43</v>
      </c>
      <c r="E31" s="371"/>
      <c r="F31" s="101"/>
      <c r="G31" s="101"/>
    </row>
    <row r="32" spans="2:7" x14ac:dyDescent="0.2">
      <c r="B32" s="372" t="s">
        <v>172</v>
      </c>
      <c r="C32" s="373"/>
      <c r="D32" s="371" t="s">
        <v>98</v>
      </c>
      <c r="E32" s="371"/>
      <c r="F32" s="101"/>
      <c r="G32" s="101"/>
    </row>
    <row r="33" spans="2:7" x14ac:dyDescent="0.2">
      <c r="B33" s="372" t="s">
        <v>173</v>
      </c>
      <c r="C33" s="373"/>
      <c r="D33" s="371" t="s">
        <v>44</v>
      </c>
      <c r="E33" s="371"/>
      <c r="F33" s="101"/>
      <c r="G33" s="101"/>
    </row>
    <row r="34" spans="2:7" x14ac:dyDescent="0.2">
      <c r="B34" s="372" t="s">
        <v>212</v>
      </c>
      <c r="C34" s="373"/>
      <c r="D34" s="371" t="s">
        <v>99</v>
      </c>
      <c r="E34" s="371"/>
      <c r="F34" s="101"/>
      <c r="G34" s="101"/>
    </row>
    <row r="35" spans="2:7" x14ac:dyDescent="0.2">
      <c r="B35" s="102"/>
      <c r="C35" s="102"/>
      <c r="D35" s="103"/>
      <c r="E35" s="103"/>
      <c r="F35" s="100"/>
      <c r="G35" s="100"/>
    </row>
    <row r="36" spans="2:7" ht="15" x14ac:dyDescent="0.2">
      <c r="B36" s="374" t="s">
        <v>41</v>
      </c>
      <c r="C36" s="375"/>
      <c r="D36" s="375"/>
      <c r="E36" s="376"/>
      <c r="F36" s="377" t="s">
        <v>34</v>
      </c>
      <c r="G36" s="378"/>
    </row>
    <row r="37" spans="2:7" ht="15" x14ac:dyDescent="0.2">
      <c r="B37" s="379" t="s">
        <v>12</v>
      </c>
      <c r="C37" s="380"/>
      <c r="D37" s="381" t="s">
        <v>14</v>
      </c>
      <c r="E37" s="381"/>
      <c r="F37" s="92" t="s">
        <v>35</v>
      </c>
      <c r="G37" s="92" t="s">
        <v>36</v>
      </c>
    </row>
    <row r="38" spans="2:7" x14ac:dyDescent="0.2">
      <c r="B38" s="382" t="s">
        <v>5</v>
      </c>
      <c r="C38" s="382"/>
      <c r="D38" s="371" t="s">
        <v>29</v>
      </c>
      <c r="E38" s="371"/>
      <c r="F38" s="101"/>
      <c r="G38" s="101"/>
    </row>
    <row r="39" spans="2:7" x14ac:dyDescent="0.2">
      <c r="B39" s="382" t="s">
        <v>213</v>
      </c>
      <c r="C39" s="382"/>
      <c r="D39" s="371" t="s">
        <v>43</v>
      </c>
      <c r="E39" s="371"/>
      <c r="F39" s="101"/>
      <c r="G39" s="101"/>
    </row>
    <row r="40" spans="2:7" x14ac:dyDescent="0.2">
      <c r="B40" s="382" t="s">
        <v>214</v>
      </c>
      <c r="C40" s="382"/>
      <c r="D40" s="371" t="s">
        <v>44</v>
      </c>
      <c r="E40" s="371"/>
      <c r="F40" s="101"/>
      <c r="G40" s="101"/>
    </row>
  </sheetData>
  <mergeCells count="46">
    <mergeCell ref="B38:C38"/>
    <mergeCell ref="D38:E38"/>
    <mergeCell ref="B39:C39"/>
    <mergeCell ref="D39:E39"/>
    <mergeCell ref="B40:C40"/>
    <mergeCell ref="D40:E40"/>
    <mergeCell ref="B34:C34"/>
    <mergeCell ref="D34:E34"/>
    <mergeCell ref="B36:E36"/>
    <mergeCell ref="F36:G36"/>
    <mergeCell ref="B37:C37"/>
    <mergeCell ref="D37:E37"/>
    <mergeCell ref="B31:C31"/>
    <mergeCell ref="D31:E31"/>
    <mergeCell ref="B32:C32"/>
    <mergeCell ref="D32:E32"/>
    <mergeCell ref="B33:C33"/>
    <mergeCell ref="D33:E33"/>
    <mergeCell ref="B28:E28"/>
    <mergeCell ref="F28:G28"/>
    <mergeCell ref="B29:C29"/>
    <mergeCell ref="D29:E29"/>
    <mergeCell ref="B30:C30"/>
    <mergeCell ref="D30:E30"/>
    <mergeCell ref="B22:G22"/>
    <mergeCell ref="B23:G23"/>
    <mergeCell ref="B24:G24"/>
    <mergeCell ref="B26:G26"/>
    <mergeCell ref="B27:E27"/>
    <mergeCell ref="B17:G17"/>
    <mergeCell ref="B18:G18"/>
    <mergeCell ref="B19:G19"/>
    <mergeCell ref="B20:G20"/>
    <mergeCell ref="B21:G21"/>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79"/>
  <sheetViews>
    <sheetView workbookViewId="0">
      <selection activeCell="B3" sqref="B3:G3"/>
    </sheetView>
  </sheetViews>
  <sheetFormatPr baseColWidth="10" defaultColWidth="11.42578125" defaultRowHeight="20.100000000000001" customHeight="1" x14ac:dyDescent="0.2"/>
  <cols>
    <col min="1" max="1" width="11.42578125" style="84"/>
    <col min="2" max="2" width="25.5703125" style="84" customWidth="1"/>
    <col min="3" max="3" width="34.85546875" style="84" customWidth="1"/>
    <col min="4" max="4" width="40.140625" style="84" customWidth="1"/>
    <col min="5" max="5" width="15.7109375" style="84" customWidth="1"/>
    <col min="6" max="16384" width="11.42578125" style="84"/>
  </cols>
  <sheetData>
    <row r="1" spans="2:7" ht="15" customHeight="1" x14ac:dyDescent="0.25">
      <c r="B1" s="352" t="s">
        <v>71</v>
      </c>
      <c r="C1" s="352"/>
      <c r="D1" s="352"/>
      <c r="E1" s="352"/>
      <c r="F1" s="352"/>
      <c r="G1" s="352"/>
    </row>
    <row r="2" spans="2:7" ht="20.100000000000001" customHeight="1" x14ac:dyDescent="0.25">
      <c r="B2" s="352" t="s">
        <v>6</v>
      </c>
      <c r="C2" s="352"/>
      <c r="D2" s="352"/>
      <c r="E2" s="352"/>
      <c r="F2" s="352"/>
      <c r="G2" s="352"/>
    </row>
    <row r="3" spans="2:7" ht="18" x14ac:dyDescent="0.25">
      <c r="B3" s="352" t="s">
        <v>9</v>
      </c>
      <c r="C3" s="352"/>
      <c r="D3" s="352"/>
      <c r="E3" s="352"/>
      <c r="F3" s="352"/>
      <c r="G3" s="352"/>
    </row>
    <row r="4" spans="2:7" ht="15" customHeight="1" x14ac:dyDescent="0.25">
      <c r="B4" s="352" t="s">
        <v>215</v>
      </c>
      <c r="C4" s="352"/>
      <c r="D4" s="352"/>
      <c r="E4" s="352"/>
      <c r="F4" s="352"/>
      <c r="G4" s="352"/>
    </row>
    <row r="5" spans="2:7" ht="15" customHeight="1" x14ac:dyDescent="0.25">
      <c r="B5" s="393"/>
      <c r="C5" s="393"/>
      <c r="D5" s="393"/>
      <c r="E5" s="393"/>
      <c r="F5" s="393"/>
      <c r="G5" s="393"/>
    </row>
    <row r="6" spans="2:7" ht="15.75" customHeight="1" x14ac:dyDescent="0.2">
      <c r="B6" s="394" t="s">
        <v>216</v>
      </c>
      <c r="C6" s="395"/>
      <c r="D6" s="396"/>
      <c r="E6" s="396" t="s">
        <v>167</v>
      </c>
      <c r="F6" s="360" t="s">
        <v>34</v>
      </c>
      <c r="G6" s="360"/>
    </row>
    <row r="7" spans="2:7" ht="70.5" customHeight="1" x14ac:dyDescent="0.2">
      <c r="B7" s="397"/>
      <c r="C7" s="398"/>
      <c r="D7" s="399"/>
      <c r="E7" s="399"/>
      <c r="F7" s="88" t="s">
        <v>35</v>
      </c>
      <c r="G7" s="88" t="s">
        <v>36</v>
      </c>
    </row>
    <row r="8" spans="2:7" ht="48" customHeight="1" x14ac:dyDescent="0.2">
      <c r="B8" s="386" t="s">
        <v>217</v>
      </c>
      <c r="C8" s="387"/>
      <c r="D8" s="388"/>
      <c r="E8" s="95">
        <v>30</v>
      </c>
      <c r="F8" s="86"/>
      <c r="G8" s="86"/>
    </row>
    <row r="9" spans="2:7" ht="131.25" customHeight="1" x14ac:dyDescent="0.2">
      <c r="B9" s="389" t="s">
        <v>242</v>
      </c>
      <c r="C9" s="390"/>
      <c r="D9" s="391"/>
      <c r="E9" s="104">
        <v>30</v>
      </c>
      <c r="F9" s="86"/>
      <c r="G9" s="86"/>
    </row>
    <row r="10" spans="2:7" ht="90.75" customHeight="1" x14ac:dyDescent="0.2">
      <c r="B10" s="386" t="s">
        <v>243</v>
      </c>
      <c r="C10" s="387"/>
      <c r="D10" s="388"/>
      <c r="E10" s="95">
        <v>50</v>
      </c>
      <c r="F10" s="86"/>
      <c r="G10" s="86"/>
    </row>
    <row r="11" spans="2:7" ht="60" customHeight="1" x14ac:dyDescent="0.2">
      <c r="B11" s="386" t="s">
        <v>218</v>
      </c>
      <c r="C11" s="387"/>
      <c r="D11" s="388"/>
      <c r="E11" s="95">
        <v>20</v>
      </c>
      <c r="F11" s="86"/>
      <c r="G11" s="86"/>
    </row>
    <row r="12" spans="2:7" ht="66" customHeight="1" x14ac:dyDescent="0.2">
      <c r="B12" s="386" t="s">
        <v>219</v>
      </c>
      <c r="C12" s="387"/>
      <c r="D12" s="388"/>
      <c r="E12" s="95">
        <v>20</v>
      </c>
      <c r="F12" s="86"/>
      <c r="G12" s="86"/>
    </row>
    <row r="13" spans="2:7" ht="51" customHeight="1" x14ac:dyDescent="0.2">
      <c r="B13" s="386" t="s">
        <v>220</v>
      </c>
      <c r="C13" s="387"/>
      <c r="D13" s="388"/>
      <c r="E13" s="95">
        <v>20</v>
      </c>
      <c r="F13" s="86"/>
      <c r="G13" s="86"/>
    </row>
    <row r="14" spans="2:7" ht="52.5" customHeight="1" x14ac:dyDescent="0.2">
      <c r="B14" s="386" t="s">
        <v>244</v>
      </c>
      <c r="C14" s="387"/>
      <c r="D14" s="388"/>
      <c r="E14" s="95">
        <v>20</v>
      </c>
      <c r="F14" s="86"/>
      <c r="G14" s="86"/>
    </row>
    <row r="15" spans="2:7" ht="142.5" customHeight="1" x14ac:dyDescent="0.2">
      <c r="B15" s="386" t="s">
        <v>221</v>
      </c>
      <c r="C15" s="387"/>
      <c r="D15" s="388"/>
      <c r="E15" s="95">
        <v>30</v>
      </c>
      <c r="F15" s="86"/>
      <c r="G15" s="86"/>
    </row>
    <row r="16" spans="2:7" ht="58.5" customHeight="1" x14ac:dyDescent="0.2">
      <c r="B16" s="386" t="s">
        <v>222</v>
      </c>
      <c r="C16" s="387"/>
      <c r="D16" s="388"/>
      <c r="E16" s="95">
        <v>20</v>
      </c>
      <c r="F16" s="86"/>
      <c r="G16" s="86"/>
    </row>
    <row r="17" spans="2:7" ht="119.25" customHeight="1" x14ac:dyDescent="0.2">
      <c r="B17" s="386" t="s">
        <v>223</v>
      </c>
      <c r="C17" s="387"/>
      <c r="D17" s="388"/>
      <c r="E17" s="95">
        <v>30</v>
      </c>
      <c r="F17" s="86"/>
      <c r="G17" s="86"/>
    </row>
    <row r="18" spans="2:7" ht="40.5" customHeight="1" x14ac:dyDescent="0.2">
      <c r="B18" s="389" t="s">
        <v>245</v>
      </c>
      <c r="C18" s="390"/>
      <c r="D18" s="391"/>
      <c r="E18" s="95">
        <v>30</v>
      </c>
      <c r="F18" s="86"/>
      <c r="G18" s="86"/>
    </row>
    <row r="19" spans="2:7" ht="15" x14ac:dyDescent="0.25">
      <c r="B19" s="392" t="s">
        <v>11</v>
      </c>
      <c r="C19" s="392"/>
      <c r="D19" s="392"/>
      <c r="E19" s="90">
        <f>SUM(E8:E18)</f>
        <v>300</v>
      </c>
    </row>
    <row r="20" spans="2:7" ht="19.5" customHeight="1" x14ac:dyDescent="0.25">
      <c r="B20" s="97"/>
      <c r="C20" s="97"/>
      <c r="D20" s="97"/>
      <c r="E20" s="105"/>
    </row>
    <row r="22" spans="2:7" ht="14.25" x14ac:dyDescent="0.2"/>
    <row r="23" spans="2:7" ht="41.25" customHeight="1" x14ac:dyDescent="0.2">
      <c r="B23" s="347" t="s">
        <v>46</v>
      </c>
      <c r="C23" s="347"/>
      <c r="D23" s="347"/>
      <c r="E23" s="347"/>
      <c r="F23" s="347"/>
      <c r="G23" s="347"/>
    </row>
    <row r="24" spans="2:7" ht="39.75" customHeight="1" x14ac:dyDescent="0.2">
      <c r="B24" s="374" t="s">
        <v>2</v>
      </c>
      <c r="C24" s="375"/>
      <c r="D24" s="375"/>
      <c r="E24" s="375"/>
      <c r="F24" s="375"/>
      <c r="G24" s="376"/>
    </row>
    <row r="25" spans="2:7" ht="42" customHeight="1" x14ac:dyDescent="0.2">
      <c r="B25" s="312" t="s">
        <v>3</v>
      </c>
      <c r="C25" s="312"/>
      <c r="D25" s="312"/>
      <c r="E25" s="312"/>
      <c r="F25" s="312"/>
      <c r="G25" s="312"/>
    </row>
    <row r="26" spans="2:7" ht="42" customHeight="1" x14ac:dyDescent="0.2">
      <c r="B26" s="312" t="s">
        <v>4</v>
      </c>
      <c r="C26" s="312"/>
      <c r="D26" s="312"/>
      <c r="E26" s="312"/>
      <c r="F26" s="312"/>
      <c r="G26" s="312"/>
    </row>
    <row r="27" spans="2:7" ht="37.5" customHeight="1" x14ac:dyDescent="0.2">
      <c r="B27" s="312" t="s">
        <v>224</v>
      </c>
      <c r="C27" s="312"/>
      <c r="D27" s="312"/>
      <c r="E27" s="312"/>
      <c r="F27" s="312"/>
      <c r="G27" s="312"/>
    </row>
    <row r="28" spans="2:7" ht="19.5" customHeight="1" x14ac:dyDescent="0.2">
      <c r="B28" s="312" t="s">
        <v>21</v>
      </c>
      <c r="C28" s="312"/>
      <c r="D28" s="312"/>
      <c r="E28" s="312"/>
      <c r="F28" s="312"/>
      <c r="G28" s="312"/>
    </row>
    <row r="29" spans="2:7" ht="19.5" customHeight="1" x14ac:dyDescent="0.2">
      <c r="B29" s="312" t="s">
        <v>225</v>
      </c>
      <c r="C29" s="312"/>
      <c r="D29" s="312"/>
      <c r="E29" s="312"/>
      <c r="F29" s="312"/>
      <c r="G29" s="312"/>
    </row>
    <row r="30" spans="2:7" ht="19.5" customHeight="1" x14ac:dyDescent="0.2"/>
    <row r="31" spans="2:7" ht="50.25" customHeight="1" x14ac:dyDescent="0.2"/>
    <row r="32" spans="2:7" ht="20.100000000000001" customHeight="1" x14ac:dyDescent="0.2">
      <c r="B32" s="347" t="s">
        <v>27</v>
      </c>
      <c r="C32" s="347"/>
      <c r="D32" s="347"/>
      <c r="E32" s="347"/>
      <c r="F32" s="347"/>
      <c r="G32" s="347"/>
    </row>
    <row r="33" spans="2:7" ht="15" customHeight="1" x14ac:dyDescent="0.2">
      <c r="B33" s="384" t="s">
        <v>226</v>
      </c>
      <c r="C33" s="385"/>
      <c r="D33" s="385"/>
      <c r="E33" s="385"/>
      <c r="F33" s="385"/>
      <c r="G33" s="385"/>
    </row>
    <row r="34" spans="2:7" ht="20.100000000000001" customHeight="1" x14ac:dyDescent="0.2">
      <c r="B34" s="346" t="s">
        <v>49</v>
      </c>
      <c r="C34" s="346"/>
      <c r="D34" s="346"/>
      <c r="E34" s="346"/>
      <c r="F34" s="347" t="s">
        <v>34</v>
      </c>
      <c r="G34" s="347"/>
    </row>
    <row r="35" spans="2:7" ht="20.100000000000001" customHeight="1" x14ac:dyDescent="0.2">
      <c r="B35" s="347" t="s">
        <v>15</v>
      </c>
      <c r="C35" s="347"/>
      <c r="D35" s="347" t="s">
        <v>14</v>
      </c>
      <c r="E35" s="347"/>
      <c r="F35" s="89" t="s">
        <v>35</v>
      </c>
      <c r="G35" s="89" t="s">
        <v>36</v>
      </c>
    </row>
    <row r="36" spans="2:7" ht="20.100000000000001" customHeight="1" x14ac:dyDescent="0.2">
      <c r="B36" s="382" t="s">
        <v>5</v>
      </c>
      <c r="C36" s="382"/>
      <c r="D36" s="371" t="s">
        <v>50</v>
      </c>
      <c r="E36" s="371"/>
      <c r="F36" s="86"/>
      <c r="G36" s="86"/>
    </row>
    <row r="37" spans="2:7" ht="16.5" customHeight="1" x14ac:dyDescent="0.2">
      <c r="B37" s="382" t="s">
        <v>227</v>
      </c>
      <c r="C37" s="382"/>
      <c r="D37" s="371" t="s">
        <v>72</v>
      </c>
      <c r="E37" s="371"/>
      <c r="F37" s="86"/>
      <c r="G37" s="86"/>
    </row>
    <row r="38" spans="2:7" ht="20.100000000000001" customHeight="1" x14ac:dyDescent="0.2">
      <c r="B38" s="382" t="s">
        <v>228</v>
      </c>
      <c r="C38" s="382"/>
      <c r="D38" s="371" t="s">
        <v>73</v>
      </c>
      <c r="E38" s="371"/>
      <c r="F38" s="86"/>
      <c r="G38" s="86"/>
    </row>
    <row r="39" spans="2:7" ht="34.5" customHeight="1" x14ac:dyDescent="0.2">
      <c r="B39" s="106"/>
      <c r="C39" s="106"/>
      <c r="D39" s="103"/>
      <c r="E39" s="103"/>
    </row>
    <row r="40" spans="2:7" ht="20.100000000000001" customHeight="1" x14ac:dyDescent="0.2">
      <c r="B40" s="106"/>
      <c r="C40" s="106"/>
      <c r="D40" s="103"/>
      <c r="E40" s="103"/>
    </row>
    <row r="41" spans="2:7" ht="19.5" customHeight="1" x14ac:dyDescent="0.2">
      <c r="B41" s="383" t="s">
        <v>229</v>
      </c>
      <c r="C41" s="383"/>
      <c r="D41" s="383"/>
      <c r="E41" s="383"/>
      <c r="F41" s="383"/>
      <c r="G41" s="383"/>
    </row>
    <row r="42" spans="2:7" ht="19.5" customHeight="1" x14ac:dyDescent="0.2">
      <c r="B42" s="346" t="s">
        <v>230</v>
      </c>
      <c r="C42" s="346"/>
      <c r="D42" s="346"/>
      <c r="E42" s="346"/>
      <c r="F42" s="347" t="s">
        <v>34</v>
      </c>
      <c r="G42" s="347"/>
    </row>
    <row r="43" spans="2:7" ht="20.100000000000001" customHeight="1" x14ac:dyDescent="0.2">
      <c r="B43" s="347" t="s">
        <v>15</v>
      </c>
      <c r="C43" s="347"/>
      <c r="D43" s="347" t="s">
        <v>13</v>
      </c>
      <c r="E43" s="347"/>
      <c r="F43" s="89" t="s">
        <v>35</v>
      </c>
      <c r="G43" s="89" t="s">
        <v>36</v>
      </c>
    </row>
    <row r="44" spans="2:7" ht="16.5" customHeight="1" x14ac:dyDescent="0.2">
      <c r="B44" s="382" t="s">
        <v>5</v>
      </c>
      <c r="C44" s="382"/>
      <c r="D44" s="371" t="s">
        <v>231</v>
      </c>
      <c r="E44" s="371"/>
      <c r="F44" s="86"/>
      <c r="G44" s="86"/>
    </row>
    <row r="45" spans="2:7" ht="20.100000000000001" customHeight="1" x14ac:dyDescent="0.2">
      <c r="B45" s="382" t="s">
        <v>246</v>
      </c>
      <c r="C45" s="382"/>
      <c r="D45" s="371" t="s">
        <v>232</v>
      </c>
      <c r="E45" s="371"/>
      <c r="F45" s="86"/>
      <c r="G45" s="86"/>
    </row>
    <row r="46" spans="2:7" ht="34.5" customHeight="1" x14ac:dyDescent="0.2">
      <c r="B46" s="382" t="s">
        <v>247</v>
      </c>
      <c r="C46" s="382"/>
      <c r="D46" s="371" t="s">
        <v>73</v>
      </c>
      <c r="E46" s="371"/>
      <c r="F46" s="86"/>
      <c r="G46" s="86"/>
    </row>
    <row r="47" spans="2:7" ht="20.100000000000001" customHeight="1" x14ac:dyDescent="0.2">
      <c r="B47" s="106"/>
      <c r="C47" s="106"/>
      <c r="D47" s="103"/>
      <c r="E47" s="103"/>
    </row>
    <row r="48" spans="2:7" ht="20.100000000000001" customHeight="1" x14ac:dyDescent="0.2">
      <c r="B48" s="346" t="s">
        <v>233</v>
      </c>
      <c r="C48" s="346"/>
      <c r="D48" s="346"/>
      <c r="E48" s="346"/>
      <c r="F48" s="347" t="s">
        <v>34</v>
      </c>
      <c r="G48" s="347"/>
    </row>
    <row r="49" spans="2:7" ht="20.100000000000001" customHeight="1" x14ac:dyDescent="0.2">
      <c r="B49" s="347" t="s">
        <v>15</v>
      </c>
      <c r="C49" s="347"/>
      <c r="D49" s="347" t="s">
        <v>13</v>
      </c>
      <c r="E49" s="347"/>
      <c r="F49" s="89" t="s">
        <v>35</v>
      </c>
      <c r="G49" s="89" t="s">
        <v>36</v>
      </c>
    </row>
    <row r="50" spans="2:7" ht="20.100000000000001" customHeight="1" x14ac:dyDescent="0.2">
      <c r="B50" s="372" t="s">
        <v>5</v>
      </c>
      <c r="C50" s="373"/>
      <c r="D50" s="371" t="s">
        <v>234</v>
      </c>
      <c r="E50" s="371"/>
      <c r="F50" s="86"/>
      <c r="G50" s="86"/>
    </row>
    <row r="51" spans="2:7" ht="20.100000000000001" customHeight="1" x14ac:dyDescent="0.2">
      <c r="B51" s="372" t="s">
        <v>235</v>
      </c>
      <c r="C51" s="373"/>
      <c r="D51" s="371" t="s">
        <v>232</v>
      </c>
      <c r="E51" s="371"/>
      <c r="F51" s="86"/>
      <c r="G51" s="86"/>
    </row>
    <row r="52" spans="2:7" ht="20.100000000000001" customHeight="1" x14ac:dyDescent="0.2">
      <c r="B52" s="372" t="s">
        <v>248</v>
      </c>
      <c r="C52" s="373"/>
      <c r="D52" s="371" t="s">
        <v>236</v>
      </c>
      <c r="E52" s="371"/>
      <c r="F52" s="86"/>
      <c r="G52" s="86"/>
    </row>
    <row r="53" spans="2:7" ht="20.100000000000001" customHeight="1" x14ac:dyDescent="0.2">
      <c r="B53" s="106"/>
      <c r="C53" s="106"/>
      <c r="D53" s="103"/>
      <c r="E53" s="103"/>
    </row>
    <row r="54" spans="2:7" ht="20.100000000000001" customHeight="1" x14ac:dyDescent="0.2">
      <c r="B54" s="106"/>
      <c r="C54" s="106"/>
      <c r="D54" s="103"/>
      <c r="E54" s="103"/>
    </row>
    <row r="55" spans="2:7" ht="20.100000000000001" customHeight="1" x14ac:dyDescent="0.2">
      <c r="B55" s="383" t="s">
        <v>237</v>
      </c>
      <c r="C55" s="383"/>
      <c r="D55" s="383"/>
      <c r="E55" s="383"/>
      <c r="F55" s="383"/>
      <c r="G55" s="383"/>
    </row>
    <row r="56" spans="2:7" ht="20.100000000000001" customHeight="1" x14ac:dyDescent="0.2">
      <c r="B56" s="346" t="s">
        <v>68</v>
      </c>
      <c r="C56" s="346"/>
      <c r="D56" s="346"/>
      <c r="E56" s="346"/>
      <c r="F56" s="347" t="s">
        <v>34</v>
      </c>
      <c r="G56" s="347"/>
    </row>
    <row r="57" spans="2:7" ht="20.100000000000001" customHeight="1" x14ac:dyDescent="0.2">
      <c r="B57" s="347" t="s">
        <v>15</v>
      </c>
      <c r="C57" s="347"/>
      <c r="D57" s="347" t="s">
        <v>13</v>
      </c>
      <c r="E57" s="347"/>
      <c r="F57" s="89" t="s">
        <v>35</v>
      </c>
      <c r="G57" s="89" t="s">
        <v>36</v>
      </c>
    </row>
    <row r="58" spans="2:7" ht="20.100000000000001" customHeight="1" x14ac:dyDescent="0.2">
      <c r="B58" s="382" t="s">
        <v>5</v>
      </c>
      <c r="C58" s="382"/>
      <c r="D58" s="371" t="s">
        <v>234</v>
      </c>
      <c r="E58" s="371"/>
      <c r="F58" s="86"/>
      <c r="G58" s="86"/>
    </row>
    <row r="59" spans="2:7" ht="20.100000000000001" customHeight="1" x14ac:dyDescent="0.2">
      <c r="B59" s="382" t="s">
        <v>238</v>
      </c>
      <c r="C59" s="382"/>
      <c r="D59" s="371" t="s">
        <v>232</v>
      </c>
      <c r="E59" s="371"/>
      <c r="F59" s="86"/>
      <c r="G59" s="86"/>
    </row>
    <row r="60" spans="2:7" ht="20.100000000000001" customHeight="1" x14ac:dyDescent="0.2">
      <c r="B60" s="382" t="s">
        <v>239</v>
      </c>
      <c r="C60" s="382"/>
      <c r="D60" s="371" t="s">
        <v>236</v>
      </c>
      <c r="E60" s="371"/>
      <c r="F60" s="86"/>
      <c r="G60" s="86"/>
    </row>
    <row r="61" spans="2:7" ht="20.100000000000001" customHeight="1" x14ac:dyDescent="0.2">
      <c r="B61" s="106"/>
      <c r="C61" s="106"/>
      <c r="D61" s="103"/>
      <c r="E61" s="103"/>
    </row>
    <row r="62" spans="2:7" ht="20.100000000000001" customHeight="1" x14ac:dyDescent="0.2">
      <c r="B62" s="346" t="s">
        <v>233</v>
      </c>
      <c r="C62" s="346"/>
      <c r="D62" s="346"/>
      <c r="E62" s="346"/>
      <c r="F62" s="347" t="s">
        <v>34</v>
      </c>
      <c r="G62" s="347"/>
    </row>
    <row r="63" spans="2:7" ht="20.100000000000001" customHeight="1" x14ac:dyDescent="0.2">
      <c r="B63" s="347" t="s">
        <v>15</v>
      </c>
      <c r="C63" s="347"/>
      <c r="D63" s="347" t="s">
        <v>13</v>
      </c>
      <c r="E63" s="347"/>
      <c r="F63" s="89" t="s">
        <v>35</v>
      </c>
      <c r="G63" s="89" t="s">
        <v>36</v>
      </c>
    </row>
    <row r="64" spans="2:7" ht="20.100000000000001" customHeight="1" x14ac:dyDescent="0.2">
      <c r="B64" s="372" t="s">
        <v>5</v>
      </c>
      <c r="C64" s="373"/>
      <c r="D64" s="371" t="s">
        <v>234</v>
      </c>
      <c r="E64" s="371"/>
      <c r="F64" s="86"/>
      <c r="G64" s="86"/>
    </row>
    <row r="65" spans="2:7" ht="20.100000000000001" customHeight="1" x14ac:dyDescent="0.2">
      <c r="B65" s="372" t="s">
        <v>100</v>
      </c>
      <c r="C65" s="373"/>
      <c r="D65" s="371" t="s">
        <v>232</v>
      </c>
      <c r="E65" s="371"/>
      <c r="F65" s="86"/>
      <c r="G65" s="86"/>
    </row>
    <row r="66" spans="2:7" ht="20.100000000000001" customHeight="1" x14ac:dyDescent="0.2">
      <c r="B66" s="372" t="s">
        <v>240</v>
      </c>
      <c r="C66" s="373"/>
      <c r="D66" s="371" t="s">
        <v>236</v>
      </c>
      <c r="E66" s="371"/>
      <c r="F66" s="86"/>
      <c r="G66" s="86"/>
    </row>
    <row r="67" spans="2:7" ht="20.100000000000001" customHeight="1" x14ac:dyDescent="0.2">
      <c r="B67" s="106"/>
      <c r="C67" s="106"/>
      <c r="D67" s="103"/>
      <c r="E67" s="103"/>
    </row>
    <row r="68" spans="2:7" ht="20.100000000000001" customHeight="1" x14ac:dyDescent="0.2">
      <c r="B68" s="383" t="s">
        <v>241</v>
      </c>
      <c r="C68" s="383"/>
      <c r="D68" s="383"/>
      <c r="E68" s="383"/>
      <c r="F68" s="383"/>
      <c r="G68" s="383"/>
    </row>
    <row r="69" spans="2:7" ht="20.100000000000001" customHeight="1" x14ac:dyDescent="0.2">
      <c r="B69" s="346" t="s">
        <v>68</v>
      </c>
      <c r="C69" s="346"/>
      <c r="D69" s="346"/>
      <c r="E69" s="346"/>
      <c r="F69" s="347" t="s">
        <v>34</v>
      </c>
      <c r="G69" s="347"/>
    </row>
    <row r="70" spans="2:7" ht="20.100000000000001" customHeight="1" x14ac:dyDescent="0.2">
      <c r="B70" s="347" t="s">
        <v>15</v>
      </c>
      <c r="C70" s="347"/>
      <c r="D70" s="347" t="s">
        <v>13</v>
      </c>
      <c r="E70" s="347"/>
      <c r="F70" s="89" t="s">
        <v>35</v>
      </c>
      <c r="G70" s="89" t="s">
        <v>36</v>
      </c>
    </row>
    <row r="71" spans="2:7" ht="19.5" customHeight="1" x14ac:dyDescent="0.2">
      <c r="B71" s="382" t="s">
        <v>5</v>
      </c>
      <c r="C71" s="382"/>
      <c r="D71" s="371" t="s">
        <v>234</v>
      </c>
      <c r="E71" s="371"/>
      <c r="F71" s="86"/>
      <c r="G71" s="86"/>
    </row>
    <row r="72" spans="2:7" ht="20.100000000000001" customHeight="1" x14ac:dyDescent="0.2">
      <c r="B72" s="382" t="s">
        <v>249</v>
      </c>
      <c r="C72" s="382"/>
      <c r="D72" s="371" t="s">
        <v>232</v>
      </c>
      <c r="E72" s="371"/>
      <c r="F72" s="86"/>
      <c r="G72" s="86"/>
    </row>
    <row r="73" spans="2:7" ht="20.100000000000001" customHeight="1" x14ac:dyDescent="0.2">
      <c r="B73" s="382" t="s">
        <v>250</v>
      </c>
      <c r="C73" s="382"/>
      <c r="D73" s="371" t="s">
        <v>236</v>
      </c>
      <c r="E73" s="371"/>
      <c r="F73" s="86"/>
      <c r="G73" s="86"/>
    </row>
    <row r="74" spans="2:7" ht="20.100000000000001" customHeight="1" x14ac:dyDescent="0.2">
      <c r="B74" s="106"/>
      <c r="C74" s="106"/>
      <c r="D74" s="103"/>
      <c r="E74" s="103"/>
    </row>
    <row r="75" spans="2:7" ht="20.100000000000001" customHeight="1" x14ac:dyDescent="0.2">
      <c r="B75" s="346" t="s">
        <v>233</v>
      </c>
      <c r="C75" s="346"/>
      <c r="D75" s="346"/>
      <c r="E75" s="346"/>
      <c r="F75" s="347" t="s">
        <v>34</v>
      </c>
      <c r="G75" s="347"/>
    </row>
    <row r="76" spans="2:7" ht="20.100000000000001" customHeight="1" x14ac:dyDescent="0.2">
      <c r="B76" s="347" t="s">
        <v>15</v>
      </c>
      <c r="C76" s="347"/>
      <c r="D76" s="347" t="s">
        <v>13</v>
      </c>
      <c r="E76" s="347"/>
      <c r="F76" s="89" t="s">
        <v>35</v>
      </c>
      <c r="G76" s="89" t="s">
        <v>36</v>
      </c>
    </row>
    <row r="77" spans="2:7" ht="20.100000000000001" customHeight="1" x14ac:dyDescent="0.2">
      <c r="B77" s="382" t="s">
        <v>5</v>
      </c>
      <c r="C77" s="382"/>
      <c r="D77" s="371" t="s">
        <v>234</v>
      </c>
      <c r="E77" s="371"/>
      <c r="F77" s="86"/>
      <c r="G77" s="86"/>
    </row>
    <row r="78" spans="2:7" ht="20.100000000000001" customHeight="1" x14ac:dyDescent="0.2">
      <c r="B78" s="382" t="s">
        <v>213</v>
      </c>
      <c r="C78" s="382"/>
      <c r="D78" s="371" t="s">
        <v>232</v>
      </c>
      <c r="E78" s="371"/>
      <c r="F78" s="86"/>
      <c r="G78" s="86"/>
    </row>
    <row r="79" spans="2:7" ht="20.100000000000001" customHeight="1" x14ac:dyDescent="0.2">
      <c r="B79" s="382" t="s">
        <v>214</v>
      </c>
      <c r="C79" s="382"/>
      <c r="D79" s="371" t="s">
        <v>236</v>
      </c>
      <c r="E79" s="371"/>
      <c r="F79" s="86"/>
      <c r="G79" s="86"/>
    </row>
  </sheetData>
  <mergeCells count="102">
    <mergeCell ref="B1:G1"/>
    <mergeCell ref="B2:G2"/>
    <mergeCell ref="B3:G3"/>
    <mergeCell ref="B4:G4"/>
    <mergeCell ref="B5:G5"/>
    <mergeCell ref="B6:D7"/>
    <mergeCell ref="E6:E7"/>
    <mergeCell ref="F6:G6"/>
    <mergeCell ref="B14:D14"/>
    <mergeCell ref="B15:D15"/>
    <mergeCell ref="B16:D16"/>
    <mergeCell ref="B17:D17"/>
    <mergeCell ref="B18:D18"/>
    <mergeCell ref="B19:D19"/>
    <mergeCell ref="B8:D8"/>
    <mergeCell ref="B9:D9"/>
    <mergeCell ref="B10:D10"/>
    <mergeCell ref="B11:D11"/>
    <mergeCell ref="B12:D12"/>
    <mergeCell ref="B13:D13"/>
    <mergeCell ref="B29:G29"/>
    <mergeCell ref="B32:G32"/>
    <mergeCell ref="B33:G33"/>
    <mergeCell ref="B34:E34"/>
    <mergeCell ref="F34:G34"/>
    <mergeCell ref="B35:C35"/>
    <mergeCell ref="D35:E35"/>
    <mergeCell ref="B23:G23"/>
    <mergeCell ref="B24:G24"/>
    <mergeCell ref="B25:G25"/>
    <mergeCell ref="B26:G26"/>
    <mergeCell ref="B27:G27"/>
    <mergeCell ref="B28:G2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49:C49"/>
    <mergeCell ref="D49:E49"/>
    <mergeCell ref="B50:C50"/>
    <mergeCell ref="D50:E50"/>
    <mergeCell ref="B51:C51"/>
    <mergeCell ref="D51:E51"/>
    <mergeCell ref="B45:C45"/>
    <mergeCell ref="D45:E45"/>
    <mergeCell ref="B46:C46"/>
    <mergeCell ref="D46:E46"/>
    <mergeCell ref="B48:E48"/>
    <mergeCell ref="B58:C58"/>
    <mergeCell ref="D58:E58"/>
    <mergeCell ref="B59:C59"/>
    <mergeCell ref="D59:E59"/>
    <mergeCell ref="B60:C60"/>
    <mergeCell ref="D60:E60"/>
    <mergeCell ref="B52:C52"/>
    <mergeCell ref="D52:E52"/>
    <mergeCell ref="B55:G55"/>
    <mergeCell ref="B56:E56"/>
    <mergeCell ref="F56:G56"/>
    <mergeCell ref="B57:C57"/>
    <mergeCell ref="D57:E57"/>
    <mergeCell ref="B65:C65"/>
    <mergeCell ref="D65:E65"/>
    <mergeCell ref="B66:C66"/>
    <mergeCell ref="D66:E66"/>
    <mergeCell ref="B68:G68"/>
    <mergeCell ref="B69:E69"/>
    <mergeCell ref="F69:G69"/>
    <mergeCell ref="B62:E62"/>
    <mergeCell ref="F62:G62"/>
    <mergeCell ref="B63:C63"/>
    <mergeCell ref="D63:E63"/>
    <mergeCell ref="B64:C64"/>
    <mergeCell ref="D64:E64"/>
    <mergeCell ref="F75:G75"/>
    <mergeCell ref="B76:C76"/>
    <mergeCell ref="D76:E76"/>
    <mergeCell ref="B70:C70"/>
    <mergeCell ref="D70:E70"/>
    <mergeCell ref="B71:C71"/>
    <mergeCell ref="D71:E71"/>
    <mergeCell ref="B72:C72"/>
    <mergeCell ref="D72:E72"/>
    <mergeCell ref="B77:C77"/>
    <mergeCell ref="D77:E77"/>
    <mergeCell ref="B78:C78"/>
    <mergeCell ref="D78:E78"/>
    <mergeCell ref="B79:C79"/>
    <mergeCell ref="D79:E79"/>
    <mergeCell ref="B73:C73"/>
    <mergeCell ref="D73:E73"/>
    <mergeCell ref="B75:E7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37"/>
  <sheetViews>
    <sheetView workbookViewId="0">
      <selection activeCell="E10" sqref="E10"/>
    </sheetView>
  </sheetViews>
  <sheetFormatPr baseColWidth="10" defaultColWidth="11.42578125" defaultRowHeight="15" x14ac:dyDescent="0.2"/>
  <cols>
    <col min="1" max="1" width="13.42578125" style="118" customWidth="1"/>
    <col min="2" max="2" width="44.85546875" style="118" customWidth="1"/>
    <col min="3" max="3" width="31.42578125" style="118" customWidth="1"/>
    <col min="4" max="4" width="29.5703125" style="119" customWidth="1"/>
    <col min="5" max="16384" width="11.42578125" style="107"/>
  </cols>
  <sheetData>
    <row r="1" spans="1:8" ht="16.5" x14ac:dyDescent="0.2">
      <c r="A1" s="425" t="s">
        <v>37</v>
      </c>
      <c r="B1" s="425"/>
      <c r="C1" s="425"/>
      <c r="D1" s="425"/>
    </row>
    <row r="2" spans="1:8" ht="15.75" x14ac:dyDescent="0.25">
      <c r="A2" s="426" t="s">
        <v>251</v>
      </c>
      <c r="B2" s="426"/>
      <c r="C2" s="426"/>
      <c r="D2" s="426"/>
      <c r="E2" s="83"/>
      <c r="F2" s="83"/>
      <c r="G2" s="83"/>
      <c r="H2" s="83"/>
    </row>
    <row r="3" spans="1:8" ht="16.5" thickBot="1" x14ac:dyDescent="0.3">
      <c r="A3" s="427" t="s">
        <v>252</v>
      </c>
      <c r="B3" s="427"/>
      <c r="C3" s="427"/>
      <c r="D3" s="427"/>
      <c r="E3" s="83"/>
      <c r="F3" s="83"/>
      <c r="G3" s="83"/>
      <c r="H3" s="83"/>
    </row>
    <row r="4" spans="1:8" ht="28.5" customHeight="1" thickBot="1" x14ac:dyDescent="0.3">
      <c r="A4" s="428" t="s">
        <v>10</v>
      </c>
      <c r="B4" s="429"/>
      <c r="C4" s="430"/>
      <c r="D4" s="108" t="s">
        <v>253</v>
      </c>
      <c r="E4" s="83"/>
      <c r="F4" s="83"/>
      <c r="G4" s="83"/>
      <c r="H4" s="83"/>
    </row>
    <row r="5" spans="1:8" ht="47.25" customHeight="1" thickBot="1" x14ac:dyDescent="0.3">
      <c r="A5" s="431" t="s">
        <v>254</v>
      </c>
      <c r="B5" s="432"/>
      <c r="C5" s="433"/>
      <c r="D5" s="434">
        <v>12</v>
      </c>
      <c r="E5" s="83"/>
      <c r="F5" s="83"/>
      <c r="G5" s="83"/>
      <c r="H5" s="83"/>
    </row>
    <row r="6" spans="1:8" ht="16.5" x14ac:dyDescent="0.25">
      <c r="A6" s="436" t="s">
        <v>255</v>
      </c>
      <c r="B6" s="437"/>
      <c r="C6" s="109">
        <v>0</v>
      </c>
      <c r="D6" s="435"/>
      <c r="E6" s="83"/>
      <c r="F6" s="83"/>
      <c r="G6" s="83"/>
      <c r="H6" s="83"/>
    </row>
    <row r="7" spans="1:8" ht="12.75" customHeight="1" x14ac:dyDescent="0.25">
      <c r="A7" s="438">
        <v>1000000</v>
      </c>
      <c r="B7" s="439"/>
      <c r="C7" s="109">
        <v>4</v>
      </c>
      <c r="D7" s="435"/>
      <c r="E7" s="83"/>
      <c r="F7" s="83"/>
      <c r="G7" s="83"/>
      <c r="H7" s="83"/>
    </row>
    <row r="8" spans="1:8" ht="17.25" customHeight="1" x14ac:dyDescent="0.25">
      <c r="A8" s="438">
        <v>1500000</v>
      </c>
      <c r="B8" s="439"/>
      <c r="C8" s="109">
        <v>8</v>
      </c>
      <c r="D8" s="435"/>
      <c r="E8" s="83"/>
      <c r="F8" s="83"/>
      <c r="G8" s="83"/>
      <c r="H8" s="83"/>
    </row>
    <row r="9" spans="1:8" ht="16.5" customHeight="1" x14ac:dyDescent="0.25">
      <c r="A9" s="438">
        <v>2000000</v>
      </c>
      <c r="B9" s="439"/>
      <c r="C9" s="109">
        <v>12</v>
      </c>
      <c r="D9" s="435"/>
      <c r="E9" s="83"/>
      <c r="F9" s="83"/>
      <c r="G9" s="83"/>
      <c r="H9" s="83"/>
    </row>
    <row r="10" spans="1:8" ht="93.75" customHeight="1" x14ac:dyDescent="0.25">
      <c r="A10" s="417" t="s">
        <v>256</v>
      </c>
      <c r="B10" s="418"/>
      <c r="C10" s="418"/>
      <c r="D10" s="110">
        <v>4</v>
      </c>
      <c r="E10" s="83"/>
      <c r="F10" s="83"/>
      <c r="G10" s="83"/>
      <c r="H10" s="83"/>
    </row>
    <row r="11" spans="1:8" ht="104.25" customHeight="1" thickBot="1" x14ac:dyDescent="0.3">
      <c r="A11" s="419" t="s">
        <v>257</v>
      </c>
      <c r="B11" s="420"/>
      <c r="C11" s="420"/>
      <c r="D11" s="111">
        <v>3</v>
      </c>
      <c r="E11" s="83"/>
      <c r="F11" s="83"/>
      <c r="G11" s="83"/>
      <c r="H11" s="83"/>
    </row>
    <row r="12" spans="1:8" ht="21.75" customHeight="1" thickBot="1" x14ac:dyDescent="0.3">
      <c r="A12" s="411" t="s">
        <v>11</v>
      </c>
      <c r="B12" s="421"/>
      <c r="C12" s="412"/>
      <c r="D12" s="112">
        <f>SUM(D5:D11)</f>
        <v>19</v>
      </c>
      <c r="E12" s="83"/>
      <c r="F12" s="83"/>
      <c r="G12" s="83"/>
      <c r="H12" s="83"/>
    </row>
    <row r="13" spans="1:8" s="117" customFormat="1" ht="21.75" customHeight="1" thickBot="1" x14ac:dyDescent="0.3">
      <c r="A13" s="113"/>
      <c r="B13" s="114"/>
      <c r="C13" s="114"/>
      <c r="D13" s="115"/>
      <c r="E13" s="116"/>
      <c r="F13" s="116"/>
      <c r="G13" s="116"/>
      <c r="H13" s="116"/>
    </row>
    <row r="14" spans="1:8" ht="21.75" customHeight="1" thickBot="1" x14ac:dyDescent="0.3">
      <c r="A14" s="422" t="s">
        <v>258</v>
      </c>
      <c r="B14" s="423"/>
      <c r="C14" s="423"/>
      <c r="D14" s="424"/>
      <c r="E14" s="83"/>
      <c r="F14" s="83"/>
      <c r="G14" s="83"/>
      <c r="H14" s="83"/>
    </row>
    <row r="15" spans="1:8" ht="18" customHeight="1" thickBot="1" x14ac:dyDescent="0.25">
      <c r="A15" s="408" t="s">
        <v>259</v>
      </c>
      <c r="B15" s="409"/>
      <c r="C15" s="409"/>
      <c r="D15" s="410"/>
    </row>
    <row r="16" spans="1:8" ht="21.75" customHeight="1" thickBot="1" x14ac:dyDescent="0.25">
      <c r="A16" s="408" t="s">
        <v>260</v>
      </c>
      <c r="B16" s="409"/>
      <c r="C16" s="409"/>
      <c r="D16" s="410"/>
    </row>
    <row r="17" spans="1:4" ht="18" customHeight="1" thickBot="1" x14ac:dyDescent="0.25">
      <c r="A17" s="411" t="s">
        <v>12</v>
      </c>
      <c r="B17" s="412"/>
      <c r="C17" s="411" t="s">
        <v>13</v>
      </c>
      <c r="D17" s="412"/>
    </row>
    <row r="18" spans="1:4" ht="18.75" customHeight="1" x14ac:dyDescent="0.2">
      <c r="A18" s="413" t="s">
        <v>5</v>
      </c>
      <c r="B18" s="414"/>
      <c r="C18" s="415">
        <v>10</v>
      </c>
      <c r="D18" s="416"/>
    </row>
    <row r="19" spans="1:4" ht="15.75" customHeight="1" x14ac:dyDescent="0.2">
      <c r="A19" s="400" t="s">
        <v>175</v>
      </c>
      <c r="B19" s="401"/>
      <c r="C19" s="402">
        <v>6</v>
      </c>
      <c r="D19" s="403"/>
    </row>
    <row r="20" spans="1:4" ht="16.5" x14ac:dyDescent="0.2">
      <c r="A20" s="400" t="s">
        <v>172</v>
      </c>
      <c r="B20" s="401"/>
      <c r="C20" s="402">
        <v>3</v>
      </c>
      <c r="D20" s="403"/>
    </row>
    <row r="21" spans="1:4" ht="16.5" x14ac:dyDescent="0.2">
      <c r="A21" s="400" t="s">
        <v>212</v>
      </c>
      <c r="B21" s="401"/>
      <c r="C21" s="402">
        <v>1</v>
      </c>
      <c r="D21" s="403"/>
    </row>
    <row r="22" spans="1:4" ht="33.75" customHeight="1" thickBot="1" x14ac:dyDescent="0.25">
      <c r="A22" s="404" t="s">
        <v>261</v>
      </c>
      <c r="B22" s="405"/>
      <c r="C22" s="406" t="s">
        <v>262</v>
      </c>
      <c r="D22" s="407"/>
    </row>
    <row r="23" spans="1:4" ht="18.75" customHeight="1" thickBot="1" x14ac:dyDescent="0.25">
      <c r="A23" s="408" t="s">
        <v>263</v>
      </c>
      <c r="B23" s="409"/>
      <c r="C23" s="409"/>
      <c r="D23" s="410"/>
    </row>
    <row r="24" spans="1:4" ht="15.75" thickBot="1" x14ac:dyDescent="0.25">
      <c r="A24" s="411" t="s">
        <v>12</v>
      </c>
      <c r="B24" s="412"/>
      <c r="C24" s="411" t="s">
        <v>14</v>
      </c>
      <c r="D24" s="412"/>
    </row>
    <row r="25" spans="1:4" ht="16.5" x14ac:dyDescent="0.2">
      <c r="A25" s="400" t="s">
        <v>5</v>
      </c>
      <c r="B25" s="401"/>
      <c r="C25" s="402">
        <v>10</v>
      </c>
      <c r="D25" s="403"/>
    </row>
    <row r="26" spans="1:4" ht="16.5" x14ac:dyDescent="0.2">
      <c r="A26" s="400" t="s">
        <v>264</v>
      </c>
      <c r="B26" s="401"/>
      <c r="C26" s="402">
        <v>5</v>
      </c>
      <c r="D26" s="403"/>
    </row>
    <row r="27" spans="1:4" ht="16.5" x14ac:dyDescent="0.2">
      <c r="A27" s="400" t="s">
        <v>265</v>
      </c>
      <c r="B27" s="401"/>
      <c r="C27" s="402">
        <v>1</v>
      </c>
      <c r="D27" s="403"/>
    </row>
    <row r="28" spans="1:4" ht="15.75" thickBot="1" x14ac:dyDescent="0.25">
      <c r="A28" s="404" t="s">
        <v>266</v>
      </c>
      <c r="B28" s="405"/>
      <c r="C28" s="406" t="s">
        <v>262</v>
      </c>
      <c r="D28" s="407"/>
    </row>
    <row r="29" spans="1:4" x14ac:dyDescent="0.2">
      <c r="D29" s="118"/>
    </row>
    <row r="30" spans="1:4" x14ac:dyDescent="0.2">
      <c r="D30" s="118"/>
    </row>
    <row r="31" spans="1:4" x14ac:dyDescent="0.2">
      <c r="D31" s="118"/>
    </row>
    <row r="32" spans="1:4" x14ac:dyDescent="0.2">
      <c r="D32" s="118"/>
    </row>
    <row r="33" spans="4:4" x14ac:dyDescent="0.2">
      <c r="D33" s="118"/>
    </row>
    <row r="34" spans="4:4" x14ac:dyDescent="0.2">
      <c r="D34" s="118"/>
    </row>
    <row r="35" spans="4:4" x14ac:dyDescent="0.2">
      <c r="D35" s="118"/>
    </row>
    <row r="36" spans="4:4" x14ac:dyDescent="0.2">
      <c r="D36" s="118"/>
    </row>
    <row r="37" spans="4:4" x14ac:dyDescent="0.2">
      <c r="D37" s="118"/>
    </row>
  </sheetData>
  <mergeCells count="39">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 ref="A17:B17"/>
    <mergeCell ref="C17:D17"/>
    <mergeCell ref="A18:B18"/>
    <mergeCell ref="C18:D18"/>
    <mergeCell ref="A19:B19"/>
    <mergeCell ref="C19:D19"/>
    <mergeCell ref="A20:B20"/>
    <mergeCell ref="C20:D20"/>
    <mergeCell ref="A21:B21"/>
    <mergeCell ref="C21:D21"/>
    <mergeCell ref="A22:B22"/>
    <mergeCell ref="C22:D22"/>
    <mergeCell ref="A27:B27"/>
    <mergeCell ref="C27:D27"/>
    <mergeCell ref="A28:B28"/>
    <mergeCell ref="C28:D28"/>
    <mergeCell ref="A23:D23"/>
    <mergeCell ref="A24:B24"/>
    <mergeCell ref="C24:D24"/>
    <mergeCell ref="A25:B25"/>
    <mergeCell ref="C25:D25"/>
    <mergeCell ref="A26:B26"/>
    <mergeCell ref="C26:D2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61"/>
  <sheetViews>
    <sheetView workbookViewId="0">
      <selection activeCell="C7" sqref="C7"/>
    </sheetView>
  </sheetViews>
  <sheetFormatPr baseColWidth="10" defaultColWidth="11.42578125" defaultRowHeight="14.25" x14ac:dyDescent="0.25"/>
  <cols>
    <col min="1" max="1" width="83.42578125" style="133" customWidth="1"/>
    <col min="2" max="2" width="17.85546875" style="133" customWidth="1"/>
    <col min="3" max="256" width="11.42578125" style="120"/>
    <col min="257" max="257" width="83.42578125" style="120" customWidth="1"/>
    <col min="258" max="258" width="17.85546875" style="120" customWidth="1"/>
    <col min="259" max="512" width="11.42578125" style="120"/>
    <col min="513" max="513" width="83.42578125" style="120" customWidth="1"/>
    <col min="514" max="514" width="17.85546875" style="120" customWidth="1"/>
    <col min="515" max="768" width="11.42578125" style="120"/>
    <col min="769" max="769" width="83.42578125" style="120" customWidth="1"/>
    <col min="770" max="770" width="17.85546875" style="120" customWidth="1"/>
    <col min="771" max="1024" width="11.42578125" style="120"/>
    <col min="1025" max="1025" width="83.42578125" style="120" customWidth="1"/>
    <col min="1026" max="1026" width="17.85546875" style="120" customWidth="1"/>
    <col min="1027" max="1280" width="11.42578125" style="120"/>
    <col min="1281" max="1281" width="83.42578125" style="120" customWidth="1"/>
    <col min="1282" max="1282" width="17.85546875" style="120" customWidth="1"/>
    <col min="1283" max="1536" width="11.42578125" style="120"/>
    <col min="1537" max="1537" width="83.42578125" style="120" customWidth="1"/>
    <col min="1538" max="1538" width="17.85546875" style="120" customWidth="1"/>
    <col min="1539" max="1792" width="11.42578125" style="120"/>
    <col min="1793" max="1793" width="83.42578125" style="120" customWidth="1"/>
    <col min="1794" max="1794" width="17.85546875" style="120" customWidth="1"/>
    <col min="1795" max="2048" width="11.42578125" style="120"/>
    <col min="2049" max="2049" width="83.42578125" style="120" customWidth="1"/>
    <col min="2050" max="2050" width="17.85546875" style="120" customWidth="1"/>
    <col min="2051" max="2304" width="11.42578125" style="120"/>
    <col min="2305" max="2305" width="83.42578125" style="120" customWidth="1"/>
    <col min="2306" max="2306" width="17.85546875" style="120" customWidth="1"/>
    <col min="2307" max="2560" width="11.42578125" style="120"/>
    <col min="2561" max="2561" width="83.42578125" style="120" customWidth="1"/>
    <col min="2562" max="2562" width="17.85546875" style="120" customWidth="1"/>
    <col min="2563" max="2816" width="11.42578125" style="120"/>
    <col min="2817" max="2817" width="83.42578125" style="120" customWidth="1"/>
    <col min="2818" max="2818" width="17.85546875" style="120" customWidth="1"/>
    <col min="2819" max="3072" width="11.42578125" style="120"/>
    <col min="3073" max="3073" width="83.42578125" style="120" customWidth="1"/>
    <col min="3074" max="3074" width="17.85546875" style="120" customWidth="1"/>
    <col min="3075" max="3328" width="11.42578125" style="120"/>
    <col min="3329" max="3329" width="83.42578125" style="120" customWidth="1"/>
    <col min="3330" max="3330" width="17.85546875" style="120" customWidth="1"/>
    <col min="3331" max="3584" width="11.42578125" style="120"/>
    <col min="3585" max="3585" width="83.42578125" style="120" customWidth="1"/>
    <col min="3586" max="3586" width="17.85546875" style="120" customWidth="1"/>
    <col min="3587" max="3840" width="11.42578125" style="120"/>
    <col min="3841" max="3841" width="83.42578125" style="120" customWidth="1"/>
    <col min="3842" max="3842" width="17.85546875" style="120" customWidth="1"/>
    <col min="3843" max="4096" width="11.42578125" style="120"/>
    <col min="4097" max="4097" width="83.42578125" style="120" customWidth="1"/>
    <col min="4098" max="4098" width="17.85546875" style="120" customWidth="1"/>
    <col min="4099" max="4352" width="11.42578125" style="120"/>
    <col min="4353" max="4353" width="83.42578125" style="120" customWidth="1"/>
    <col min="4354" max="4354" width="17.85546875" style="120" customWidth="1"/>
    <col min="4355" max="4608" width="11.42578125" style="120"/>
    <col min="4609" max="4609" width="83.42578125" style="120" customWidth="1"/>
    <col min="4610" max="4610" width="17.85546875" style="120" customWidth="1"/>
    <col min="4611" max="4864" width="11.42578125" style="120"/>
    <col min="4865" max="4865" width="83.42578125" style="120" customWidth="1"/>
    <col min="4866" max="4866" width="17.85546875" style="120" customWidth="1"/>
    <col min="4867" max="5120" width="11.42578125" style="120"/>
    <col min="5121" max="5121" width="83.42578125" style="120" customWidth="1"/>
    <col min="5122" max="5122" width="17.85546875" style="120" customWidth="1"/>
    <col min="5123" max="5376" width="11.42578125" style="120"/>
    <col min="5377" max="5377" width="83.42578125" style="120" customWidth="1"/>
    <col min="5378" max="5378" width="17.85546875" style="120" customWidth="1"/>
    <col min="5379" max="5632" width="11.42578125" style="120"/>
    <col min="5633" max="5633" width="83.42578125" style="120" customWidth="1"/>
    <col min="5634" max="5634" width="17.85546875" style="120" customWidth="1"/>
    <col min="5635" max="5888" width="11.42578125" style="120"/>
    <col min="5889" max="5889" width="83.42578125" style="120" customWidth="1"/>
    <col min="5890" max="5890" width="17.85546875" style="120" customWidth="1"/>
    <col min="5891" max="6144" width="11.42578125" style="120"/>
    <col min="6145" max="6145" width="83.42578125" style="120" customWidth="1"/>
    <col min="6146" max="6146" width="17.85546875" style="120" customWidth="1"/>
    <col min="6147" max="6400" width="11.42578125" style="120"/>
    <col min="6401" max="6401" width="83.42578125" style="120" customWidth="1"/>
    <col min="6402" max="6402" width="17.85546875" style="120" customWidth="1"/>
    <col min="6403" max="6656" width="11.42578125" style="120"/>
    <col min="6657" max="6657" width="83.42578125" style="120" customWidth="1"/>
    <col min="6658" max="6658" width="17.85546875" style="120" customWidth="1"/>
    <col min="6659" max="6912" width="11.42578125" style="120"/>
    <col min="6913" max="6913" width="83.42578125" style="120" customWidth="1"/>
    <col min="6914" max="6914" width="17.85546875" style="120" customWidth="1"/>
    <col min="6915" max="7168" width="11.42578125" style="120"/>
    <col min="7169" max="7169" width="83.42578125" style="120" customWidth="1"/>
    <col min="7170" max="7170" width="17.85546875" style="120" customWidth="1"/>
    <col min="7171" max="7424" width="11.42578125" style="120"/>
    <col min="7425" max="7425" width="83.42578125" style="120" customWidth="1"/>
    <col min="7426" max="7426" width="17.85546875" style="120" customWidth="1"/>
    <col min="7427" max="7680" width="11.42578125" style="120"/>
    <col min="7681" max="7681" width="83.42578125" style="120" customWidth="1"/>
    <col min="7682" max="7682" width="17.85546875" style="120" customWidth="1"/>
    <col min="7683" max="7936" width="11.42578125" style="120"/>
    <col min="7937" max="7937" width="83.42578125" style="120" customWidth="1"/>
    <col min="7938" max="7938" width="17.85546875" style="120" customWidth="1"/>
    <col min="7939" max="8192" width="11.42578125" style="120"/>
    <col min="8193" max="8193" width="83.42578125" style="120" customWidth="1"/>
    <col min="8194" max="8194" width="17.85546875" style="120" customWidth="1"/>
    <col min="8195" max="8448" width="11.42578125" style="120"/>
    <col min="8449" max="8449" width="83.42578125" style="120" customWidth="1"/>
    <col min="8450" max="8450" width="17.85546875" style="120" customWidth="1"/>
    <col min="8451" max="8704" width="11.42578125" style="120"/>
    <col min="8705" max="8705" width="83.42578125" style="120" customWidth="1"/>
    <col min="8706" max="8706" width="17.85546875" style="120" customWidth="1"/>
    <col min="8707" max="8960" width="11.42578125" style="120"/>
    <col min="8961" max="8961" width="83.42578125" style="120" customWidth="1"/>
    <col min="8962" max="8962" width="17.85546875" style="120" customWidth="1"/>
    <col min="8963" max="9216" width="11.42578125" style="120"/>
    <col min="9217" max="9217" width="83.42578125" style="120" customWidth="1"/>
    <col min="9218" max="9218" width="17.85546875" style="120" customWidth="1"/>
    <col min="9219" max="9472" width="11.42578125" style="120"/>
    <col min="9473" max="9473" width="83.42578125" style="120" customWidth="1"/>
    <col min="9474" max="9474" width="17.85546875" style="120" customWidth="1"/>
    <col min="9475" max="9728" width="11.42578125" style="120"/>
    <col min="9729" max="9729" width="83.42578125" style="120" customWidth="1"/>
    <col min="9730" max="9730" width="17.85546875" style="120" customWidth="1"/>
    <col min="9731" max="9984" width="11.42578125" style="120"/>
    <col min="9985" max="9985" width="83.42578125" style="120" customWidth="1"/>
    <col min="9986" max="9986" width="17.85546875" style="120" customWidth="1"/>
    <col min="9987" max="10240" width="11.42578125" style="120"/>
    <col min="10241" max="10241" width="83.42578125" style="120" customWidth="1"/>
    <col min="10242" max="10242" width="17.85546875" style="120" customWidth="1"/>
    <col min="10243" max="10496" width="11.42578125" style="120"/>
    <col min="10497" max="10497" width="83.42578125" style="120" customWidth="1"/>
    <col min="10498" max="10498" width="17.85546875" style="120" customWidth="1"/>
    <col min="10499" max="10752" width="11.42578125" style="120"/>
    <col min="10753" max="10753" width="83.42578125" style="120" customWidth="1"/>
    <col min="10754" max="10754" width="17.85546875" style="120" customWidth="1"/>
    <col min="10755" max="11008" width="11.42578125" style="120"/>
    <col min="11009" max="11009" width="83.42578125" style="120" customWidth="1"/>
    <col min="11010" max="11010" width="17.85546875" style="120" customWidth="1"/>
    <col min="11011" max="11264" width="11.42578125" style="120"/>
    <col min="11265" max="11265" width="83.42578125" style="120" customWidth="1"/>
    <col min="11266" max="11266" width="17.85546875" style="120" customWidth="1"/>
    <col min="11267" max="11520" width="11.42578125" style="120"/>
    <col min="11521" max="11521" width="83.42578125" style="120" customWidth="1"/>
    <col min="11522" max="11522" width="17.85546875" style="120" customWidth="1"/>
    <col min="11523" max="11776" width="11.42578125" style="120"/>
    <col min="11777" max="11777" width="83.42578125" style="120" customWidth="1"/>
    <col min="11778" max="11778" width="17.85546875" style="120" customWidth="1"/>
    <col min="11779" max="12032" width="11.42578125" style="120"/>
    <col min="12033" max="12033" width="83.42578125" style="120" customWidth="1"/>
    <col min="12034" max="12034" width="17.85546875" style="120" customWidth="1"/>
    <col min="12035" max="12288" width="11.42578125" style="120"/>
    <col min="12289" max="12289" width="83.42578125" style="120" customWidth="1"/>
    <col min="12290" max="12290" width="17.85546875" style="120" customWidth="1"/>
    <col min="12291" max="12544" width="11.42578125" style="120"/>
    <col min="12545" max="12545" width="83.42578125" style="120" customWidth="1"/>
    <col min="12546" max="12546" width="17.85546875" style="120" customWidth="1"/>
    <col min="12547" max="12800" width="11.42578125" style="120"/>
    <col min="12801" max="12801" width="83.42578125" style="120" customWidth="1"/>
    <col min="12802" max="12802" width="17.85546875" style="120" customWidth="1"/>
    <col min="12803" max="13056" width="11.42578125" style="120"/>
    <col min="13057" max="13057" width="83.42578125" style="120" customWidth="1"/>
    <col min="13058" max="13058" width="17.85546875" style="120" customWidth="1"/>
    <col min="13059" max="13312" width="11.42578125" style="120"/>
    <col min="13313" max="13313" width="83.42578125" style="120" customWidth="1"/>
    <col min="13314" max="13314" width="17.85546875" style="120" customWidth="1"/>
    <col min="13315" max="13568" width="11.42578125" style="120"/>
    <col min="13569" max="13569" width="83.42578125" style="120" customWidth="1"/>
    <col min="13570" max="13570" width="17.85546875" style="120" customWidth="1"/>
    <col min="13571" max="13824" width="11.42578125" style="120"/>
    <col min="13825" max="13825" width="83.42578125" style="120" customWidth="1"/>
    <col min="13826" max="13826" width="17.85546875" style="120" customWidth="1"/>
    <col min="13827" max="14080" width="11.42578125" style="120"/>
    <col min="14081" max="14081" width="83.42578125" style="120" customWidth="1"/>
    <col min="14082" max="14082" width="17.85546875" style="120" customWidth="1"/>
    <col min="14083" max="14336" width="11.42578125" style="120"/>
    <col min="14337" max="14337" width="83.42578125" style="120" customWidth="1"/>
    <col min="14338" max="14338" width="17.85546875" style="120" customWidth="1"/>
    <col min="14339" max="14592" width="11.42578125" style="120"/>
    <col min="14593" max="14593" width="83.42578125" style="120" customWidth="1"/>
    <col min="14594" max="14594" width="17.85546875" style="120" customWidth="1"/>
    <col min="14595" max="14848" width="11.42578125" style="120"/>
    <col min="14849" max="14849" width="83.42578125" style="120" customWidth="1"/>
    <col min="14850" max="14850" width="17.85546875" style="120" customWidth="1"/>
    <col min="14851" max="15104" width="11.42578125" style="120"/>
    <col min="15105" max="15105" width="83.42578125" style="120" customWidth="1"/>
    <col min="15106" max="15106" width="17.85546875" style="120" customWidth="1"/>
    <col min="15107" max="15360" width="11.42578125" style="120"/>
    <col min="15361" max="15361" width="83.42578125" style="120" customWidth="1"/>
    <col min="15362" max="15362" width="17.85546875" style="120" customWidth="1"/>
    <col min="15363" max="15616" width="11.42578125" style="120"/>
    <col min="15617" max="15617" width="83.42578125" style="120" customWidth="1"/>
    <col min="15618" max="15618" width="17.85546875" style="120" customWidth="1"/>
    <col min="15619" max="15872" width="11.42578125" style="120"/>
    <col min="15873" max="15873" width="83.42578125" style="120" customWidth="1"/>
    <col min="15874" max="15874" width="17.85546875" style="120" customWidth="1"/>
    <col min="15875" max="16128" width="11.42578125" style="120"/>
    <col min="16129" max="16129" width="83.42578125" style="120" customWidth="1"/>
    <col min="16130" max="16130" width="17.85546875" style="120" customWidth="1"/>
    <col min="16131" max="16384" width="11.42578125" style="120"/>
  </cols>
  <sheetData>
    <row r="1" spans="1:5" ht="26.1" customHeight="1" x14ac:dyDescent="0.25">
      <c r="A1" s="443" t="s">
        <v>267</v>
      </c>
      <c r="B1" s="443"/>
    </row>
    <row r="2" spans="1:5" ht="18" customHeight="1" x14ac:dyDescent="0.25">
      <c r="A2" s="448" t="s">
        <v>37</v>
      </c>
      <c r="B2" s="449"/>
    </row>
    <row r="3" spans="1:5" ht="18" customHeight="1" x14ac:dyDescent="0.25">
      <c r="A3" s="448" t="s">
        <v>9</v>
      </c>
      <c r="B3" s="449"/>
    </row>
    <row r="4" spans="1:5" x14ac:dyDescent="0.25">
      <c r="A4" s="450" t="s">
        <v>268</v>
      </c>
      <c r="B4" s="451"/>
    </row>
    <row r="5" spans="1:5" ht="16.5" customHeight="1" x14ac:dyDescent="0.25">
      <c r="A5" s="125" t="s">
        <v>269</v>
      </c>
      <c r="B5" s="126" t="s">
        <v>270</v>
      </c>
      <c r="D5" s="123"/>
      <c r="E5" s="123"/>
    </row>
    <row r="6" spans="1:5" ht="55.35" customHeight="1" x14ac:dyDescent="0.25">
      <c r="A6" s="143" t="s">
        <v>287</v>
      </c>
      <c r="B6" s="139">
        <v>200</v>
      </c>
      <c r="D6" s="123"/>
      <c r="E6" s="123"/>
    </row>
    <row r="7" spans="1:5" ht="43.5" x14ac:dyDescent="0.25">
      <c r="A7" s="140" t="s">
        <v>271</v>
      </c>
      <c r="B7" s="139">
        <v>50</v>
      </c>
      <c r="D7" s="145"/>
      <c r="E7" s="146"/>
    </row>
    <row r="8" spans="1:5" ht="72" x14ac:dyDescent="0.25">
      <c r="A8" s="140" t="s">
        <v>272</v>
      </c>
      <c r="B8" s="442">
        <v>50</v>
      </c>
      <c r="D8" s="145"/>
      <c r="E8" s="146"/>
    </row>
    <row r="9" spans="1:5" ht="15" x14ac:dyDescent="0.25">
      <c r="A9" s="141" t="s">
        <v>273</v>
      </c>
      <c r="B9" s="442"/>
    </row>
    <row r="10" spans="1:5" ht="15" x14ac:dyDescent="0.25">
      <c r="A10" s="141" t="s">
        <v>274</v>
      </c>
      <c r="B10" s="442"/>
    </row>
    <row r="11" spans="1:5" ht="45" x14ac:dyDescent="0.25">
      <c r="A11" s="141" t="s">
        <v>275</v>
      </c>
      <c r="B11" s="442"/>
    </row>
    <row r="12" spans="1:5" ht="15" x14ac:dyDescent="0.25">
      <c r="A12" s="127" t="s">
        <v>11</v>
      </c>
      <c r="B12" s="128">
        <f>SUM(B6:B11)</f>
        <v>300</v>
      </c>
    </row>
    <row r="13" spans="1:5" x14ac:dyDescent="0.25">
      <c r="A13" s="444"/>
      <c r="B13" s="445"/>
    </row>
    <row r="14" spans="1:5" ht="15" x14ac:dyDescent="0.25">
      <c r="A14" s="446" t="s">
        <v>276</v>
      </c>
      <c r="B14" s="446"/>
    </row>
    <row r="15" spans="1:5" ht="14.25" customHeight="1" x14ac:dyDescent="0.25">
      <c r="A15" s="441" t="s">
        <v>277</v>
      </c>
      <c r="B15" s="447"/>
    </row>
    <row r="16" spans="1:5" ht="15" x14ac:dyDescent="0.25">
      <c r="A16" s="129" t="s">
        <v>278</v>
      </c>
      <c r="B16" s="134">
        <v>20</v>
      </c>
      <c r="D16" s="124"/>
    </row>
    <row r="17" spans="1:2" ht="15" x14ac:dyDescent="0.25">
      <c r="A17" s="129" t="s">
        <v>279</v>
      </c>
      <c r="B17" s="135">
        <f>B16</f>
        <v>20</v>
      </c>
    </row>
    <row r="18" spans="1:2" ht="15" customHeight="1" x14ac:dyDescent="0.25">
      <c r="A18" s="440" t="s">
        <v>280</v>
      </c>
      <c r="B18" s="440"/>
    </row>
    <row r="19" spans="1:2" ht="15" customHeight="1" x14ac:dyDescent="0.25">
      <c r="A19" s="441" t="s">
        <v>281</v>
      </c>
      <c r="B19" s="441"/>
    </row>
    <row r="20" spans="1:2" ht="15" customHeight="1" x14ac:dyDescent="0.25">
      <c r="A20" s="129" t="s">
        <v>15</v>
      </c>
      <c r="B20" s="135" t="s">
        <v>14</v>
      </c>
    </row>
    <row r="21" spans="1:2" x14ac:dyDescent="0.25">
      <c r="A21" s="130">
        <v>0.03</v>
      </c>
      <c r="B21" s="134">
        <v>10</v>
      </c>
    </row>
    <row r="22" spans="1:2" x14ac:dyDescent="0.25">
      <c r="A22" s="130">
        <v>0.05</v>
      </c>
      <c r="B22" s="134">
        <v>4</v>
      </c>
    </row>
    <row r="23" spans="1:2" x14ac:dyDescent="0.25">
      <c r="A23" s="131" t="s">
        <v>282</v>
      </c>
      <c r="B23" s="134">
        <v>0</v>
      </c>
    </row>
    <row r="24" spans="1:2" ht="15" customHeight="1" x14ac:dyDescent="0.25">
      <c r="A24" s="441" t="s">
        <v>283</v>
      </c>
      <c r="B24" s="441"/>
    </row>
    <row r="25" spans="1:2" ht="15" customHeight="1" x14ac:dyDescent="0.25">
      <c r="A25" s="129" t="s">
        <v>15</v>
      </c>
      <c r="B25" s="135" t="s">
        <v>14</v>
      </c>
    </row>
    <row r="26" spans="1:2" x14ac:dyDescent="0.25">
      <c r="A26" s="131" t="s">
        <v>284</v>
      </c>
      <c r="B26" s="134">
        <v>10</v>
      </c>
    </row>
    <row r="27" spans="1:2" x14ac:dyDescent="0.25">
      <c r="A27" s="131" t="s">
        <v>285</v>
      </c>
      <c r="B27" s="134">
        <v>4</v>
      </c>
    </row>
    <row r="28" spans="1:2" x14ac:dyDescent="0.25">
      <c r="A28" s="131" t="s">
        <v>286</v>
      </c>
      <c r="B28" s="134">
        <v>0</v>
      </c>
    </row>
    <row r="29" spans="1:2" x14ac:dyDescent="0.25">
      <c r="A29" s="132"/>
    </row>
    <row r="30" spans="1:2" x14ac:dyDescent="0.25">
      <c r="A30" s="132"/>
    </row>
    <row r="31" spans="1:2" x14ac:dyDescent="0.25">
      <c r="A31" s="132"/>
    </row>
    <row r="32" spans="1:2" x14ac:dyDescent="0.25">
      <c r="A32" s="132"/>
    </row>
    <row r="33" spans="1:1" x14ac:dyDescent="0.25">
      <c r="A33" s="132"/>
    </row>
    <row r="34" spans="1:1" x14ac:dyDescent="0.25">
      <c r="A34" s="132"/>
    </row>
    <row r="35" spans="1:1" x14ac:dyDescent="0.25">
      <c r="A35" s="132"/>
    </row>
    <row r="36" spans="1:1" x14ac:dyDescent="0.25">
      <c r="A36" s="132"/>
    </row>
    <row r="37" spans="1:1" x14ac:dyDescent="0.25">
      <c r="A37" s="132"/>
    </row>
    <row r="38" spans="1:1" x14ac:dyDescent="0.25">
      <c r="A38" s="132"/>
    </row>
    <row r="39" spans="1:1" x14ac:dyDescent="0.25">
      <c r="A39" s="132"/>
    </row>
    <row r="40" spans="1:1" x14ac:dyDescent="0.25">
      <c r="A40" s="132"/>
    </row>
    <row r="41" spans="1:1" x14ac:dyDescent="0.25">
      <c r="A41" s="132"/>
    </row>
    <row r="42" spans="1:1" x14ac:dyDescent="0.25">
      <c r="A42" s="132"/>
    </row>
    <row r="43" spans="1:1" x14ac:dyDescent="0.25">
      <c r="A43" s="132"/>
    </row>
    <row r="44" spans="1:1" x14ac:dyDescent="0.25">
      <c r="A44" s="132"/>
    </row>
    <row r="45" spans="1:1" x14ac:dyDescent="0.25">
      <c r="A45" s="132"/>
    </row>
    <row r="46" spans="1:1" x14ac:dyDescent="0.25">
      <c r="A46" s="132"/>
    </row>
    <row r="47" spans="1:1" x14ac:dyDescent="0.25">
      <c r="A47" s="132"/>
    </row>
    <row r="48" spans="1:1" x14ac:dyDescent="0.25">
      <c r="A48" s="132"/>
    </row>
    <row r="49" spans="1:1" x14ac:dyDescent="0.25">
      <c r="A49" s="132"/>
    </row>
    <row r="50" spans="1:1" x14ac:dyDescent="0.25">
      <c r="A50" s="132"/>
    </row>
    <row r="51" spans="1:1" x14ac:dyDescent="0.25">
      <c r="A51" s="132"/>
    </row>
    <row r="52" spans="1:1" x14ac:dyDescent="0.25">
      <c r="A52" s="132"/>
    </row>
    <row r="53" spans="1:1" x14ac:dyDescent="0.25">
      <c r="A53" s="132"/>
    </row>
    <row r="54" spans="1:1" x14ac:dyDescent="0.25">
      <c r="A54" s="132"/>
    </row>
    <row r="55" spans="1:1" x14ac:dyDescent="0.25">
      <c r="A55" s="132"/>
    </row>
    <row r="56" spans="1:1" x14ac:dyDescent="0.25">
      <c r="A56" s="132"/>
    </row>
    <row r="57" spans="1:1" x14ac:dyDescent="0.25">
      <c r="A57" s="132"/>
    </row>
    <row r="58" spans="1:1" x14ac:dyDescent="0.25">
      <c r="A58" s="132"/>
    </row>
    <row r="59" spans="1:1" x14ac:dyDescent="0.25">
      <c r="A59" s="132"/>
    </row>
    <row r="60" spans="1:1" x14ac:dyDescent="0.25">
      <c r="A60" s="132"/>
    </row>
    <row r="61" spans="1:1" x14ac:dyDescent="0.25">
      <c r="A61" s="132"/>
    </row>
  </sheetData>
  <mergeCells count="11">
    <mergeCell ref="A18:B18"/>
    <mergeCell ref="A19:B19"/>
    <mergeCell ref="B8:B11"/>
    <mergeCell ref="A24:B24"/>
    <mergeCell ref="A1:B1"/>
    <mergeCell ref="A13:B13"/>
    <mergeCell ref="A14:B14"/>
    <mergeCell ref="A15:B15"/>
    <mergeCell ref="A2:B2"/>
    <mergeCell ref="A3:B3"/>
    <mergeCell ref="A4:B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3"/>
  <sheetViews>
    <sheetView showGridLines="0" zoomScaleNormal="100" zoomScaleSheetLayoutView="100" workbookViewId="0">
      <selection activeCell="E13" sqref="E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105</v>
      </c>
      <c r="C2" s="236"/>
      <c r="D2" s="236"/>
      <c r="E2" s="236"/>
      <c r="F2" s="236"/>
      <c r="G2" s="236"/>
    </row>
    <row r="3" spans="2:7" s="11" customFormat="1" ht="15" customHeight="1" x14ac:dyDescent="0.25">
      <c r="B3" s="236" t="s">
        <v>9</v>
      </c>
      <c r="C3" s="236"/>
      <c r="D3" s="236"/>
      <c r="E3" s="236"/>
      <c r="F3" s="236"/>
      <c r="G3" s="236"/>
    </row>
    <row r="4" spans="2:7" ht="18.7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44.25" customHeight="1" x14ac:dyDescent="0.25">
      <c r="B7" s="452" t="s">
        <v>153</v>
      </c>
      <c r="C7" s="453"/>
      <c r="D7" s="454"/>
      <c r="E7" s="32">
        <v>100</v>
      </c>
      <c r="F7" s="21"/>
      <c r="G7" s="21"/>
    </row>
    <row r="8" spans="2:7" s="5" customFormat="1" ht="39.75" customHeight="1" x14ac:dyDescent="0.25">
      <c r="B8" s="452" t="s">
        <v>154</v>
      </c>
      <c r="C8" s="453"/>
      <c r="D8" s="454"/>
      <c r="E8" s="32">
        <v>100</v>
      </c>
      <c r="F8" s="23"/>
      <c r="G8" s="23"/>
    </row>
    <row r="9" spans="2:7" s="6" customFormat="1" ht="37.5" customHeight="1" x14ac:dyDescent="0.25">
      <c r="B9" s="452" t="s">
        <v>155</v>
      </c>
      <c r="C9" s="453"/>
      <c r="D9" s="454"/>
      <c r="E9" s="33">
        <v>50</v>
      </c>
      <c r="F9" s="23"/>
      <c r="G9" s="23"/>
    </row>
    <row r="10" spans="2:7" s="6" customFormat="1" ht="42" customHeight="1" x14ac:dyDescent="0.25">
      <c r="B10" s="452" t="s">
        <v>156</v>
      </c>
      <c r="C10" s="453"/>
      <c r="D10" s="454"/>
      <c r="E10" s="69">
        <v>50</v>
      </c>
      <c r="F10" s="24"/>
      <c r="G10" s="24"/>
    </row>
    <row r="11" spans="2:7" s="6" customFormat="1" ht="16.5" x14ac:dyDescent="0.25">
      <c r="B11" s="452" t="s">
        <v>109</v>
      </c>
      <c r="C11" s="453"/>
      <c r="D11" s="454"/>
      <c r="E11" s="33">
        <v>50</v>
      </c>
      <c r="F11" s="23"/>
      <c r="G11" s="23"/>
    </row>
    <row r="12" spans="2:7" s="6" customFormat="1" ht="37.5" customHeight="1" x14ac:dyDescent="0.25">
      <c r="B12" s="452" t="s">
        <v>157</v>
      </c>
      <c r="C12" s="453"/>
      <c r="D12" s="454"/>
      <c r="E12" s="33">
        <v>50</v>
      </c>
      <c r="F12" s="23"/>
      <c r="G12" s="23"/>
    </row>
    <row r="13" spans="2:7" s="6" customFormat="1" ht="44.25" customHeight="1" x14ac:dyDescent="0.25">
      <c r="B13" s="452" t="s">
        <v>158</v>
      </c>
      <c r="C13" s="453"/>
      <c r="D13" s="454"/>
      <c r="E13" s="33">
        <v>20</v>
      </c>
      <c r="F13" s="23"/>
      <c r="G13" s="23"/>
    </row>
    <row r="14" spans="2:7" s="6" customFormat="1" ht="41.25" customHeight="1" x14ac:dyDescent="0.25">
      <c r="B14" s="452" t="s">
        <v>159</v>
      </c>
      <c r="C14" s="453"/>
      <c r="D14" s="454"/>
      <c r="E14" s="69">
        <v>20</v>
      </c>
      <c r="F14" s="24"/>
      <c r="G14" s="24"/>
    </row>
    <row r="15" spans="2:7" s="6" customFormat="1" ht="24.75" customHeight="1" x14ac:dyDescent="0.25">
      <c r="B15" s="452" t="s">
        <v>107</v>
      </c>
      <c r="C15" s="453"/>
      <c r="D15" s="454"/>
      <c r="E15" s="33">
        <v>20</v>
      </c>
      <c r="F15" s="23"/>
      <c r="G15" s="23"/>
    </row>
    <row r="16" spans="2:7" s="6" customFormat="1" ht="31.5" customHeight="1" x14ac:dyDescent="0.25">
      <c r="B16" s="452" t="s">
        <v>106</v>
      </c>
      <c r="C16" s="453"/>
      <c r="D16" s="454"/>
      <c r="E16" s="33">
        <v>20</v>
      </c>
      <c r="F16" s="23"/>
      <c r="G16" s="23"/>
    </row>
    <row r="17" spans="2:7" s="6" customFormat="1" ht="36.75" customHeight="1" x14ac:dyDescent="0.25">
      <c r="B17" s="455" t="s">
        <v>160</v>
      </c>
      <c r="C17" s="453"/>
      <c r="D17" s="454"/>
      <c r="E17" s="69">
        <v>10</v>
      </c>
      <c r="F17" s="24"/>
      <c r="G17" s="24"/>
    </row>
    <row r="18" spans="2:7" s="6" customFormat="1" ht="21.75" customHeight="1" x14ac:dyDescent="0.25">
      <c r="B18" s="452" t="s">
        <v>161</v>
      </c>
      <c r="C18" s="453"/>
      <c r="D18" s="454"/>
      <c r="E18" s="33">
        <v>10</v>
      </c>
      <c r="F18" s="23"/>
      <c r="G18" s="23"/>
    </row>
    <row r="19" spans="2:7" ht="21" customHeight="1" x14ac:dyDescent="0.25">
      <c r="B19" s="297" t="s">
        <v>11</v>
      </c>
      <c r="C19" s="297"/>
      <c r="D19" s="297"/>
      <c r="E19" s="44">
        <f>SUM(E7:E18)</f>
        <v>500</v>
      </c>
    </row>
    <row r="20" spans="2:7" s="5" customFormat="1" ht="16.5" x14ac:dyDescent="0.25"/>
    <row r="21" spans="2:7" ht="19.5" customHeight="1" x14ac:dyDescent="0.25">
      <c r="E21" s="4"/>
    </row>
    <row r="22" spans="2:7" ht="47.25" customHeight="1" x14ac:dyDescent="0.25">
      <c r="E22" s="4"/>
    </row>
    <row r="23" spans="2:7" ht="47.25" customHeight="1" x14ac:dyDescent="0.25">
      <c r="E23" s="4"/>
    </row>
  </sheetData>
  <mergeCells count="20">
    <mergeCell ref="B1:G1"/>
    <mergeCell ref="B2:G2"/>
    <mergeCell ref="B3:G3"/>
    <mergeCell ref="B4:G4"/>
    <mergeCell ref="B5:D6"/>
    <mergeCell ref="E5:E6"/>
    <mergeCell ref="F5:G5"/>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4"/>
  <sheetViews>
    <sheetView showGridLines="0" zoomScaleNormal="100" zoomScaleSheetLayoutView="100" workbookViewId="0">
      <selection activeCell="E13" sqref="E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61</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16.5" x14ac:dyDescent="0.25">
      <c r="B7" s="452" t="s">
        <v>162</v>
      </c>
      <c r="C7" s="453"/>
      <c r="D7" s="454"/>
      <c r="E7" s="32">
        <v>200</v>
      </c>
      <c r="F7" s="21"/>
      <c r="G7" s="21"/>
    </row>
    <row r="8" spans="2:7" s="5" customFormat="1" ht="30.75" customHeight="1" x14ac:dyDescent="0.25">
      <c r="B8" s="452" t="s">
        <v>163</v>
      </c>
      <c r="C8" s="453"/>
      <c r="D8" s="454"/>
      <c r="E8" s="32">
        <v>200</v>
      </c>
      <c r="F8" s="23"/>
      <c r="G8" s="23"/>
    </row>
    <row r="9" spans="2:7" s="6" customFormat="1" ht="16.5" x14ac:dyDescent="0.25">
      <c r="B9" s="452" t="s">
        <v>164</v>
      </c>
      <c r="C9" s="453"/>
      <c r="D9" s="454"/>
      <c r="E9" s="33">
        <v>200</v>
      </c>
      <c r="F9" s="23"/>
      <c r="G9" s="23"/>
    </row>
    <row r="10" spans="2:7" ht="21" customHeight="1" x14ac:dyDescent="0.25">
      <c r="B10" s="297" t="s">
        <v>11</v>
      </c>
      <c r="C10" s="297"/>
      <c r="D10" s="297"/>
      <c r="E10" s="44">
        <f>SUM(E7:E9)</f>
        <v>600</v>
      </c>
    </row>
    <row r="11" spans="2:7" s="5" customFormat="1" ht="16.5" x14ac:dyDescent="0.25"/>
    <row r="12" spans="2:7" ht="24" customHeight="1" x14ac:dyDescent="0.25">
      <c r="E12" s="4"/>
    </row>
    <row r="13" spans="2:7" ht="47.25" customHeight="1" x14ac:dyDescent="0.25">
      <c r="E13" s="4"/>
    </row>
    <row r="14" spans="2:7" ht="47.25" customHeight="1" x14ac:dyDescent="0.25">
      <c r="E14" s="4"/>
    </row>
  </sheetData>
  <mergeCells count="11">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20"/>
  <sheetViews>
    <sheetView showGridLines="0" zoomScaleNormal="100" zoomScaleSheetLayoutView="100" workbookViewId="0">
      <selection activeCell="G17" sqref="G1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108</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16.5" x14ac:dyDescent="0.25">
      <c r="B7" s="303" t="s">
        <v>296</v>
      </c>
      <c r="C7" s="304"/>
      <c r="D7" s="305"/>
      <c r="E7" s="32">
        <v>100</v>
      </c>
      <c r="F7" s="21"/>
      <c r="G7" s="21"/>
    </row>
    <row r="8" spans="2:7" s="5" customFormat="1" ht="16.5" x14ac:dyDescent="0.25">
      <c r="B8" s="147" t="s">
        <v>288</v>
      </c>
      <c r="C8" s="71"/>
      <c r="D8" s="72"/>
      <c r="E8" s="32">
        <v>100</v>
      </c>
      <c r="F8" s="85"/>
      <c r="G8" s="85"/>
    </row>
    <row r="9" spans="2:7" s="5" customFormat="1" ht="16.5" x14ac:dyDescent="0.25">
      <c r="B9" s="147" t="s">
        <v>289</v>
      </c>
      <c r="C9" s="71"/>
      <c r="D9" s="72"/>
      <c r="E9" s="32">
        <v>20</v>
      </c>
      <c r="F9" s="85"/>
      <c r="G9" s="85"/>
    </row>
    <row r="10" spans="2:7" s="5" customFormat="1" ht="16.5" x14ac:dyDescent="0.25">
      <c r="B10" s="147" t="s">
        <v>290</v>
      </c>
      <c r="C10" s="71"/>
      <c r="D10" s="72"/>
      <c r="E10" s="32">
        <v>20</v>
      </c>
      <c r="F10" s="85"/>
      <c r="G10" s="85"/>
    </row>
    <row r="11" spans="2:7" s="5" customFormat="1" ht="16.5" x14ac:dyDescent="0.25">
      <c r="B11" s="303" t="s">
        <v>295</v>
      </c>
      <c r="C11" s="304"/>
      <c r="D11" s="305"/>
      <c r="E11" s="32">
        <v>100</v>
      </c>
      <c r="F11" s="23"/>
      <c r="G11" s="23"/>
    </row>
    <row r="12" spans="2:7" s="5" customFormat="1" ht="16.5" x14ac:dyDescent="0.2">
      <c r="B12" s="147" t="s">
        <v>291</v>
      </c>
      <c r="C12" s="71"/>
      <c r="D12" s="72"/>
      <c r="E12" s="32">
        <v>20</v>
      </c>
      <c r="F12" s="23"/>
      <c r="G12" s="23"/>
    </row>
    <row r="13" spans="2:7" s="5" customFormat="1" ht="16.5" x14ac:dyDescent="0.2">
      <c r="B13" s="147" t="s">
        <v>292</v>
      </c>
      <c r="C13" s="71"/>
      <c r="D13" s="72"/>
      <c r="E13" s="32">
        <v>100</v>
      </c>
      <c r="F13" s="23"/>
      <c r="G13" s="23"/>
    </row>
    <row r="14" spans="2:7" s="5" customFormat="1" ht="16.5" x14ac:dyDescent="0.2">
      <c r="B14" s="147" t="s">
        <v>293</v>
      </c>
      <c r="C14" s="71"/>
      <c r="D14" s="72"/>
      <c r="E14" s="32">
        <v>20</v>
      </c>
      <c r="F14" s="23"/>
      <c r="G14" s="23"/>
    </row>
    <row r="15" spans="2:7" s="5" customFormat="1" ht="16.5" x14ac:dyDescent="0.2">
      <c r="B15" s="147" t="s">
        <v>294</v>
      </c>
      <c r="C15" s="71"/>
      <c r="D15" s="72"/>
      <c r="E15" s="32">
        <v>20</v>
      </c>
      <c r="F15" s="23"/>
      <c r="G15" s="23"/>
    </row>
    <row r="16" spans="2:7" ht="21" customHeight="1" x14ac:dyDescent="0.25">
      <c r="B16" s="297" t="s">
        <v>11</v>
      </c>
      <c r="C16" s="297"/>
      <c r="D16" s="297"/>
      <c r="E16" s="44">
        <f>SUM(E7:E15)</f>
        <v>500</v>
      </c>
    </row>
    <row r="17" spans="5:5" s="5" customFormat="1" ht="16.5" x14ac:dyDescent="0.25"/>
    <row r="18" spans="5:5" ht="23.25" customHeight="1" x14ac:dyDescent="0.25">
      <c r="E18" s="4"/>
    </row>
    <row r="19" spans="5:5" ht="47.25" customHeight="1" x14ac:dyDescent="0.25">
      <c r="E19" s="4"/>
    </row>
    <row r="20" spans="5:5" ht="47.25" customHeight="1" x14ac:dyDescent="0.25">
      <c r="E20" s="4"/>
    </row>
  </sheetData>
  <mergeCells count="10">
    <mergeCell ref="B7:D7"/>
    <mergeCell ref="B11:D11"/>
    <mergeCell ref="B16:D16"/>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5"/>
  <sheetViews>
    <sheetView workbookViewId="0">
      <selection activeCell="B8" sqref="B8:B11"/>
    </sheetView>
  </sheetViews>
  <sheetFormatPr baseColWidth="10" defaultColWidth="9.140625" defaultRowHeight="15" x14ac:dyDescent="0.25"/>
  <cols>
    <col min="1" max="1" width="85.5703125" style="137" customWidth="1"/>
    <col min="2" max="2" width="24" style="138" bestFit="1" customWidth="1"/>
    <col min="3" max="3" width="7.140625" style="121" customWidth="1"/>
    <col min="4" max="4" width="7.5703125" style="121" customWidth="1"/>
    <col min="5" max="5" width="23.5703125" style="121" customWidth="1"/>
    <col min="6" max="256" width="9.140625" style="121"/>
    <col min="257" max="257" width="85.5703125" style="121" customWidth="1"/>
    <col min="258" max="258" width="24" style="121" bestFit="1" customWidth="1"/>
    <col min="259" max="259" width="7.140625" style="121" customWidth="1"/>
    <col min="260" max="260" width="7.5703125" style="121" customWidth="1"/>
    <col min="261" max="261" width="23.5703125" style="121" customWidth="1"/>
    <col min="262" max="512" width="9.140625" style="121"/>
    <col min="513" max="513" width="85.5703125" style="121" customWidth="1"/>
    <col min="514" max="514" width="24" style="121" bestFit="1" customWidth="1"/>
    <col min="515" max="515" width="7.140625" style="121" customWidth="1"/>
    <col min="516" max="516" width="7.5703125" style="121" customWidth="1"/>
    <col min="517" max="517" width="23.5703125" style="121" customWidth="1"/>
    <col min="518" max="768" width="9.140625" style="121"/>
    <col min="769" max="769" width="85.5703125" style="121" customWidth="1"/>
    <col min="770" max="770" width="24" style="121" bestFit="1" customWidth="1"/>
    <col min="771" max="771" width="7.140625" style="121" customWidth="1"/>
    <col min="772" max="772" width="7.5703125" style="121" customWidth="1"/>
    <col min="773" max="773" width="23.5703125" style="121" customWidth="1"/>
    <col min="774" max="1024" width="9.140625" style="121"/>
    <col min="1025" max="1025" width="85.5703125" style="121" customWidth="1"/>
    <col min="1026" max="1026" width="24" style="121" bestFit="1" customWidth="1"/>
    <col min="1027" max="1027" width="7.140625" style="121" customWidth="1"/>
    <col min="1028" max="1028" width="7.5703125" style="121" customWidth="1"/>
    <col min="1029" max="1029" width="23.5703125" style="121" customWidth="1"/>
    <col min="1030" max="1280" width="9.140625" style="121"/>
    <col min="1281" max="1281" width="85.5703125" style="121" customWidth="1"/>
    <col min="1282" max="1282" width="24" style="121" bestFit="1" customWidth="1"/>
    <col min="1283" max="1283" width="7.140625" style="121" customWidth="1"/>
    <col min="1284" max="1284" width="7.5703125" style="121" customWidth="1"/>
    <col min="1285" max="1285" width="23.5703125" style="121" customWidth="1"/>
    <col min="1286" max="1536" width="9.140625" style="121"/>
    <col min="1537" max="1537" width="85.5703125" style="121" customWidth="1"/>
    <col min="1538" max="1538" width="24" style="121" bestFit="1" customWidth="1"/>
    <col min="1539" max="1539" width="7.140625" style="121" customWidth="1"/>
    <col min="1540" max="1540" width="7.5703125" style="121" customWidth="1"/>
    <col min="1541" max="1541" width="23.5703125" style="121" customWidth="1"/>
    <col min="1542" max="1792" width="9.140625" style="121"/>
    <col min="1793" max="1793" width="85.5703125" style="121" customWidth="1"/>
    <col min="1794" max="1794" width="24" style="121" bestFit="1" customWidth="1"/>
    <col min="1795" max="1795" width="7.140625" style="121" customWidth="1"/>
    <col min="1796" max="1796" width="7.5703125" style="121" customWidth="1"/>
    <col min="1797" max="1797" width="23.5703125" style="121" customWidth="1"/>
    <col min="1798" max="2048" width="9.140625" style="121"/>
    <col min="2049" max="2049" width="85.5703125" style="121" customWidth="1"/>
    <col min="2050" max="2050" width="24" style="121" bestFit="1" customWidth="1"/>
    <col min="2051" max="2051" width="7.140625" style="121" customWidth="1"/>
    <col min="2052" max="2052" width="7.5703125" style="121" customWidth="1"/>
    <col min="2053" max="2053" width="23.5703125" style="121" customWidth="1"/>
    <col min="2054" max="2304" width="9.140625" style="121"/>
    <col min="2305" max="2305" width="85.5703125" style="121" customWidth="1"/>
    <col min="2306" max="2306" width="24" style="121" bestFit="1" customWidth="1"/>
    <col min="2307" max="2307" width="7.140625" style="121" customWidth="1"/>
    <col min="2308" max="2308" width="7.5703125" style="121" customWidth="1"/>
    <col min="2309" max="2309" width="23.5703125" style="121" customWidth="1"/>
    <col min="2310" max="2560" width="9.140625" style="121"/>
    <col min="2561" max="2561" width="85.5703125" style="121" customWidth="1"/>
    <col min="2562" max="2562" width="24" style="121" bestFit="1" customWidth="1"/>
    <col min="2563" max="2563" width="7.140625" style="121" customWidth="1"/>
    <col min="2564" max="2564" width="7.5703125" style="121" customWidth="1"/>
    <col min="2565" max="2565" width="23.5703125" style="121" customWidth="1"/>
    <col min="2566" max="2816" width="9.140625" style="121"/>
    <col min="2817" max="2817" width="85.5703125" style="121" customWidth="1"/>
    <col min="2818" max="2818" width="24" style="121" bestFit="1" customWidth="1"/>
    <col min="2819" max="2819" width="7.140625" style="121" customWidth="1"/>
    <col min="2820" max="2820" width="7.5703125" style="121" customWidth="1"/>
    <col min="2821" max="2821" width="23.5703125" style="121" customWidth="1"/>
    <col min="2822" max="3072" width="9.140625" style="121"/>
    <col min="3073" max="3073" width="85.5703125" style="121" customWidth="1"/>
    <col min="3074" max="3074" width="24" style="121" bestFit="1" customWidth="1"/>
    <col min="3075" max="3075" width="7.140625" style="121" customWidth="1"/>
    <col min="3076" max="3076" width="7.5703125" style="121" customWidth="1"/>
    <col min="3077" max="3077" width="23.5703125" style="121" customWidth="1"/>
    <col min="3078" max="3328" width="9.140625" style="121"/>
    <col min="3329" max="3329" width="85.5703125" style="121" customWidth="1"/>
    <col min="3330" max="3330" width="24" style="121" bestFit="1" customWidth="1"/>
    <col min="3331" max="3331" width="7.140625" style="121" customWidth="1"/>
    <col min="3332" max="3332" width="7.5703125" style="121" customWidth="1"/>
    <col min="3333" max="3333" width="23.5703125" style="121" customWidth="1"/>
    <col min="3334" max="3584" width="9.140625" style="121"/>
    <col min="3585" max="3585" width="85.5703125" style="121" customWidth="1"/>
    <col min="3586" max="3586" width="24" style="121" bestFit="1" customWidth="1"/>
    <col min="3587" max="3587" width="7.140625" style="121" customWidth="1"/>
    <col min="3588" max="3588" width="7.5703125" style="121" customWidth="1"/>
    <col min="3589" max="3589" width="23.5703125" style="121" customWidth="1"/>
    <col min="3590" max="3840" width="9.140625" style="121"/>
    <col min="3841" max="3841" width="85.5703125" style="121" customWidth="1"/>
    <col min="3842" max="3842" width="24" style="121" bestFit="1" customWidth="1"/>
    <col min="3843" max="3843" width="7.140625" style="121" customWidth="1"/>
    <col min="3844" max="3844" width="7.5703125" style="121" customWidth="1"/>
    <col min="3845" max="3845" width="23.5703125" style="121" customWidth="1"/>
    <col min="3846" max="4096" width="9.140625" style="121"/>
    <col min="4097" max="4097" width="85.5703125" style="121" customWidth="1"/>
    <col min="4098" max="4098" width="24" style="121" bestFit="1" customWidth="1"/>
    <col min="4099" max="4099" width="7.140625" style="121" customWidth="1"/>
    <col min="4100" max="4100" width="7.5703125" style="121" customWidth="1"/>
    <col min="4101" max="4101" width="23.5703125" style="121" customWidth="1"/>
    <col min="4102" max="4352" width="9.140625" style="121"/>
    <col min="4353" max="4353" width="85.5703125" style="121" customWidth="1"/>
    <col min="4354" max="4354" width="24" style="121" bestFit="1" customWidth="1"/>
    <col min="4355" max="4355" width="7.140625" style="121" customWidth="1"/>
    <col min="4356" max="4356" width="7.5703125" style="121" customWidth="1"/>
    <col min="4357" max="4357" width="23.5703125" style="121" customWidth="1"/>
    <col min="4358" max="4608" width="9.140625" style="121"/>
    <col min="4609" max="4609" width="85.5703125" style="121" customWidth="1"/>
    <col min="4610" max="4610" width="24" style="121" bestFit="1" customWidth="1"/>
    <col min="4611" max="4611" width="7.140625" style="121" customWidth="1"/>
    <col min="4612" max="4612" width="7.5703125" style="121" customWidth="1"/>
    <col min="4613" max="4613" width="23.5703125" style="121" customWidth="1"/>
    <col min="4614" max="4864" width="9.140625" style="121"/>
    <col min="4865" max="4865" width="85.5703125" style="121" customWidth="1"/>
    <col min="4866" max="4866" width="24" style="121" bestFit="1" customWidth="1"/>
    <col min="4867" max="4867" width="7.140625" style="121" customWidth="1"/>
    <col min="4868" max="4868" width="7.5703125" style="121" customWidth="1"/>
    <col min="4869" max="4869" width="23.5703125" style="121" customWidth="1"/>
    <col min="4870" max="5120" width="9.140625" style="121"/>
    <col min="5121" max="5121" width="85.5703125" style="121" customWidth="1"/>
    <col min="5122" max="5122" width="24" style="121" bestFit="1" customWidth="1"/>
    <col min="5123" max="5123" width="7.140625" style="121" customWidth="1"/>
    <col min="5124" max="5124" width="7.5703125" style="121" customWidth="1"/>
    <col min="5125" max="5125" width="23.5703125" style="121" customWidth="1"/>
    <col min="5126" max="5376" width="9.140625" style="121"/>
    <col min="5377" max="5377" width="85.5703125" style="121" customWidth="1"/>
    <col min="5378" max="5378" width="24" style="121" bestFit="1" customWidth="1"/>
    <col min="5379" max="5379" width="7.140625" style="121" customWidth="1"/>
    <col min="5380" max="5380" width="7.5703125" style="121" customWidth="1"/>
    <col min="5381" max="5381" width="23.5703125" style="121" customWidth="1"/>
    <col min="5382" max="5632" width="9.140625" style="121"/>
    <col min="5633" max="5633" width="85.5703125" style="121" customWidth="1"/>
    <col min="5634" max="5634" width="24" style="121" bestFit="1" customWidth="1"/>
    <col min="5635" max="5635" width="7.140625" style="121" customWidth="1"/>
    <col min="5636" max="5636" width="7.5703125" style="121" customWidth="1"/>
    <col min="5637" max="5637" width="23.5703125" style="121" customWidth="1"/>
    <col min="5638" max="5888" width="9.140625" style="121"/>
    <col min="5889" max="5889" width="85.5703125" style="121" customWidth="1"/>
    <col min="5890" max="5890" width="24" style="121" bestFit="1" customWidth="1"/>
    <col min="5891" max="5891" width="7.140625" style="121" customWidth="1"/>
    <col min="5892" max="5892" width="7.5703125" style="121" customWidth="1"/>
    <col min="5893" max="5893" width="23.5703125" style="121" customWidth="1"/>
    <col min="5894" max="6144" width="9.140625" style="121"/>
    <col min="6145" max="6145" width="85.5703125" style="121" customWidth="1"/>
    <col min="6146" max="6146" width="24" style="121" bestFit="1" customWidth="1"/>
    <col min="6147" max="6147" width="7.140625" style="121" customWidth="1"/>
    <col min="6148" max="6148" width="7.5703125" style="121" customWidth="1"/>
    <col min="6149" max="6149" width="23.5703125" style="121" customWidth="1"/>
    <col min="6150" max="6400" width="9.140625" style="121"/>
    <col min="6401" max="6401" width="85.5703125" style="121" customWidth="1"/>
    <col min="6402" max="6402" width="24" style="121" bestFit="1" customWidth="1"/>
    <col min="6403" max="6403" width="7.140625" style="121" customWidth="1"/>
    <col min="6404" max="6404" width="7.5703125" style="121" customWidth="1"/>
    <col min="6405" max="6405" width="23.5703125" style="121" customWidth="1"/>
    <col min="6406" max="6656" width="9.140625" style="121"/>
    <col min="6657" max="6657" width="85.5703125" style="121" customWidth="1"/>
    <col min="6658" max="6658" width="24" style="121" bestFit="1" customWidth="1"/>
    <col min="6659" max="6659" width="7.140625" style="121" customWidth="1"/>
    <col min="6660" max="6660" width="7.5703125" style="121" customWidth="1"/>
    <col min="6661" max="6661" width="23.5703125" style="121" customWidth="1"/>
    <col min="6662" max="6912" width="9.140625" style="121"/>
    <col min="6913" max="6913" width="85.5703125" style="121" customWidth="1"/>
    <col min="6914" max="6914" width="24" style="121" bestFit="1" customWidth="1"/>
    <col min="6915" max="6915" width="7.140625" style="121" customWidth="1"/>
    <col min="6916" max="6916" width="7.5703125" style="121" customWidth="1"/>
    <col min="6917" max="6917" width="23.5703125" style="121" customWidth="1"/>
    <col min="6918" max="7168" width="9.140625" style="121"/>
    <col min="7169" max="7169" width="85.5703125" style="121" customWidth="1"/>
    <col min="7170" max="7170" width="24" style="121" bestFit="1" customWidth="1"/>
    <col min="7171" max="7171" width="7.140625" style="121" customWidth="1"/>
    <col min="7172" max="7172" width="7.5703125" style="121" customWidth="1"/>
    <col min="7173" max="7173" width="23.5703125" style="121" customWidth="1"/>
    <col min="7174" max="7424" width="9.140625" style="121"/>
    <col min="7425" max="7425" width="85.5703125" style="121" customWidth="1"/>
    <col min="7426" max="7426" width="24" style="121" bestFit="1" customWidth="1"/>
    <col min="7427" max="7427" width="7.140625" style="121" customWidth="1"/>
    <col min="7428" max="7428" width="7.5703125" style="121" customWidth="1"/>
    <col min="7429" max="7429" width="23.5703125" style="121" customWidth="1"/>
    <col min="7430" max="7680" width="9.140625" style="121"/>
    <col min="7681" max="7681" width="85.5703125" style="121" customWidth="1"/>
    <col min="7682" max="7682" width="24" style="121" bestFit="1" customWidth="1"/>
    <col min="7683" max="7683" width="7.140625" style="121" customWidth="1"/>
    <col min="7684" max="7684" width="7.5703125" style="121" customWidth="1"/>
    <col min="7685" max="7685" width="23.5703125" style="121" customWidth="1"/>
    <col min="7686" max="7936" width="9.140625" style="121"/>
    <col min="7937" max="7937" width="85.5703125" style="121" customWidth="1"/>
    <col min="7938" max="7938" width="24" style="121" bestFit="1" customWidth="1"/>
    <col min="7939" max="7939" width="7.140625" style="121" customWidth="1"/>
    <col min="7940" max="7940" width="7.5703125" style="121" customWidth="1"/>
    <col min="7941" max="7941" width="23.5703125" style="121" customWidth="1"/>
    <col min="7942" max="8192" width="9.140625" style="121"/>
    <col min="8193" max="8193" width="85.5703125" style="121" customWidth="1"/>
    <col min="8194" max="8194" width="24" style="121" bestFit="1" customWidth="1"/>
    <col min="8195" max="8195" width="7.140625" style="121" customWidth="1"/>
    <col min="8196" max="8196" width="7.5703125" style="121" customWidth="1"/>
    <col min="8197" max="8197" width="23.5703125" style="121" customWidth="1"/>
    <col min="8198" max="8448" width="9.140625" style="121"/>
    <col min="8449" max="8449" width="85.5703125" style="121" customWidth="1"/>
    <col min="8450" max="8450" width="24" style="121" bestFit="1" customWidth="1"/>
    <col min="8451" max="8451" width="7.140625" style="121" customWidth="1"/>
    <col min="8452" max="8452" width="7.5703125" style="121" customWidth="1"/>
    <col min="8453" max="8453" width="23.5703125" style="121" customWidth="1"/>
    <col min="8454" max="8704" width="9.140625" style="121"/>
    <col min="8705" max="8705" width="85.5703125" style="121" customWidth="1"/>
    <col min="8706" max="8706" width="24" style="121" bestFit="1" customWidth="1"/>
    <col min="8707" max="8707" width="7.140625" style="121" customWidth="1"/>
    <col min="8708" max="8708" width="7.5703125" style="121" customWidth="1"/>
    <col min="8709" max="8709" width="23.5703125" style="121" customWidth="1"/>
    <col min="8710" max="8960" width="9.140625" style="121"/>
    <col min="8961" max="8961" width="85.5703125" style="121" customWidth="1"/>
    <col min="8962" max="8962" width="24" style="121" bestFit="1" customWidth="1"/>
    <col min="8963" max="8963" width="7.140625" style="121" customWidth="1"/>
    <col min="8964" max="8964" width="7.5703125" style="121" customWidth="1"/>
    <col min="8965" max="8965" width="23.5703125" style="121" customWidth="1"/>
    <col min="8966" max="9216" width="9.140625" style="121"/>
    <col min="9217" max="9217" width="85.5703125" style="121" customWidth="1"/>
    <col min="9218" max="9218" width="24" style="121" bestFit="1" customWidth="1"/>
    <col min="9219" max="9219" width="7.140625" style="121" customWidth="1"/>
    <col min="9220" max="9220" width="7.5703125" style="121" customWidth="1"/>
    <col min="9221" max="9221" width="23.5703125" style="121" customWidth="1"/>
    <col min="9222" max="9472" width="9.140625" style="121"/>
    <col min="9473" max="9473" width="85.5703125" style="121" customWidth="1"/>
    <col min="9474" max="9474" width="24" style="121" bestFit="1" customWidth="1"/>
    <col min="9475" max="9475" width="7.140625" style="121" customWidth="1"/>
    <col min="9476" max="9476" width="7.5703125" style="121" customWidth="1"/>
    <col min="9477" max="9477" width="23.5703125" style="121" customWidth="1"/>
    <col min="9478" max="9728" width="9.140625" style="121"/>
    <col min="9729" max="9729" width="85.5703125" style="121" customWidth="1"/>
    <col min="9730" max="9730" width="24" style="121" bestFit="1" customWidth="1"/>
    <col min="9731" max="9731" width="7.140625" style="121" customWidth="1"/>
    <col min="9732" max="9732" width="7.5703125" style="121" customWidth="1"/>
    <col min="9733" max="9733" width="23.5703125" style="121" customWidth="1"/>
    <col min="9734" max="9984" width="9.140625" style="121"/>
    <col min="9985" max="9985" width="85.5703125" style="121" customWidth="1"/>
    <col min="9986" max="9986" width="24" style="121" bestFit="1" customWidth="1"/>
    <col min="9987" max="9987" width="7.140625" style="121" customWidth="1"/>
    <col min="9988" max="9988" width="7.5703125" style="121" customWidth="1"/>
    <col min="9989" max="9989" width="23.5703125" style="121" customWidth="1"/>
    <col min="9990" max="10240" width="9.140625" style="121"/>
    <col min="10241" max="10241" width="85.5703125" style="121" customWidth="1"/>
    <col min="10242" max="10242" width="24" style="121" bestFit="1" customWidth="1"/>
    <col min="10243" max="10243" width="7.140625" style="121" customWidth="1"/>
    <col min="10244" max="10244" width="7.5703125" style="121" customWidth="1"/>
    <col min="10245" max="10245" width="23.5703125" style="121" customWidth="1"/>
    <col min="10246" max="10496" width="9.140625" style="121"/>
    <col min="10497" max="10497" width="85.5703125" style="121" customWidth="1"/>
    <col min="10498" max="10498" width="24" style="121" bestFit="1" customWidth="1"/>
    <col min="10499" max="10499" width="7.140625" style="121" customWidth="1"/>
    <col min="10500" max="10500" width="7.5703125" style="121" customWidth="1"/>
    <col min="10501" max="10501" width="23.5703125" style="121" customWidth="1"/>
    <col min="10502" max="10752" width="9.140625" style="121"/>
    <col min="10753" max="10753" width="85.5703125" style="121" customWidth="1"/>
    <col min="10754" max="10754" width="24" style="121" bestFit="1" customWidth="1"/>
    <col min="10755" max="10755" width="7.140625" style="121" customWidth="1"/>
    <col min="10756" max="10756" width="7.5703125" style="121" customWidth="1"/>
    <col min="10757" max="10757" width="23.5703125" style="121" customWidth="1"/>
    <col min="10758" max="11008" width="9.140625" style="121"/>
    <col min="11009" max="11009" width="85.5703125" style="121" customWidth="1"/>
    <col min="11010" max="11010" width="24" style="121" bestFit="1" customWidth="1"/>
    <col min="11011" max="11011" width="7.140625" style="121" customWidth="1"/>
    <col min="11012" max="11012" width="7.5703125" style="121" customWidth="1"/>
    <col min="11013" max="11013" width="23.5703125" style="121" customWidth="1"/>
    <col min="11014" max="11264" width="9.140625" style="121"/>
    <col min="11265" max="11265" width="85.5703125" style="121" customWidth="1"/>
    <col min="11266" max="11266" width="24" style="121" bestFit="1" customWidth="1"/>
    <col min="11267" max="11267" width="7.140625" style="121" customWidth="1"/>
    <col min="11268" max="11268" width="7.5703125" style="121" customWidth="1"/>
    <col min="11269" max="11269" width="23.5703125" style="121" customWidth="1"/>
    <col min="11270" max="11520" width="9.140625" style="121"/>
    <col min="11521" max="11521" width="85.5703125" style="121" customWidth="1"/>
    <col min="11522" max="11522" width="24" style="121" bestFit="1" customWidth="1"/>
    <col min="11523" max="11523" width="7.140625" style="121" customWidth="1"/>
    <col min="11524" max="11524" width="7.5703125" style="121" customWidth="1"/>
    <col min="11525" max="11525" width="23.5703125" style="121" customWidth="1"/>
    <col min="11526" max="11776" width="9.140625" style="121"/>
    <col min="11777" max="11777" width="85.5703125" style="121" customWidth="1"/>
    <col min="11778" max="11778" width="24" style="121" bestFit="1" customWidth="1"/>
    <col min="11779" max="11779" width="7.140625" style="121" customWidth="1"/>
    <col min="11780" max="11780" width="7.5703125" style="121" customWidth="1"/>
    <col min="11781" max="11781" width="23.5703125" style="121" customWidth="1"/>
    <col min="11782" max="12032" width="9.140625" style="121"/>
    <col min="12033" max="12033" width="85.5703125" style="121" customWidth="1"/>
    <col min="12034" max="12034" width="24" style="121" bestFit="1" customWidth="1"/>
    <col min="12035" max="12035" width="7.140625" style="121" customWidth="1"/>
    <col min="12036" max="12036" width="7.5703125" style="121" customWidth="1"/>
    <col min="12037" max="12037" width="23.5703125" style="121" customWidth="1"/>
    <col min="12038" max="12288" width="9.140625" style="121"/>
    <col min="12289" max="12289" width="85.5703125" style="121" customWidth="1"/>
    <col min="12290" max="12290" width="24" style="121" bestFit="1" customWidth="1"/>
    <col min="12291" max="12291" width="7.140625" style="121" customWidth="1"/>
    <col min="12292" max="12292" width="7.5703125" style="121" customWidth="1"/>
    <col min="12293" max="12293" width="23.5703125" style="121" customWidth="1"/>
    <col min="12294" max="12544" width="9.140625" style="121"/>
    <col min="12545" max="12545" width="85.5703125" style="121" customWidth="1"/>
    <col min="12546" max="12546" width="24" style="121" bestFit="1" customWidth="1"/>
    <col min="12547" max="12547" width="7.140625" style="121" customWidth="1"/>
    <col min="12548" max="12548" width="7.5703125" style="121" customWidth="1"/>
    <col min="12549" max="12549" width="23.5703125" style="121" customWidth="1"/>
    <col min="12550" max="12800" width="9.140625" style="121"/>
    <col min="12801" max="12801" width="85.5703125" style="121" customWidth="1"/>
    <col min="12802" max="12802" width="24" style="121" bestFit="1" customWidth="1"/>
    <col min="12803" max="12803" width="7.140625" style="121" customWidth="1"/>
    <col min="12804" max="12804" width="7.5703125" style="121" customWidth="1"/>
    <col min="12805" max="12805" width="23.5703125" style="121" customWidth="1"/>
    <col min="12806" max="13056" width="9.140625" style="121"/>
    <col min="13057" max="13057" width="85.5703125" style="121" customWidth="1"/>
    <col min="13058" max="13058" width="24" style="121" bestFit="1" customWidth="1"/>
    <col min="13059" max="13059" width="7.140625" style="121" customWidth="1"/>
    <col min="13060" max="13060" width="7.5703125" style="121" customWidth="1"/>
    <col min="13061" max="13061" width="23.5703125" style="121" customWidth="1"/>
    <col min="13062" max="13312" width="9.140625" style="121"/>
    <col min="13313" max="13313" width="85.5703125" style="121" customWidth="1"/>
    <col min="13314" max="13314" width="24" style="121" bestFit="1" customWidth="1"/>
    <col min="13315" max="13315" width="7.140625" style="121" customWidth="1"/>
    <col min="13316" max="13316" width="7.5703125" style="121" customWidth="1"/>
    <col min="13317" max="13317" width="23.5703125" style="121" customWidth="1"/>
    <col min="13318" max="13568" width="9.140625" style="121"/>
    <col min="13569" max="13569" width="85.5703125" style="121" customWidth="1"/>
    <col min="13570" max="13570" width="24" style="121" bestFit="1" customWidth="1"/>
    <col min="13571" max="13571" width="7.140625" style="121" customWidth="1"/>
    <col min="13572" max="13572" width="7.5703125" style="121" customWidth="1"/>
    <col min="13573" max="13573" width="23.5703125" style="121" customWidth="1"/>
    <col min="13574" max="13824" width="9.140625" style="121"/>
    <col min="13825" max="13825" width="85.5703125" style="121" customWidth="1"/>
    <col min="13826" max="13826" width="24" style="121" bestFit="1" customWidth="1"/>
    <col min="13827" max="13827" width="7.140625" style="121" customWidth="1"/>
    <col min="13828" max="13828" width="7.5703125" style="121" customWidth="1"/>
    <col min="13829" max="13829" width="23.5703125" style="121" customWidth="1"/>
    <col min="13830" max="14080" width="9.140625" style="121"/>
    <col min="14081" max="14081" width="85.5703125" style="121" customWidth="1"/>
    <col min="14082" max="14082" width="24" style="121" bestFit="1" customWidth="1"/>
    <col min="14083" max="14083" width="7.140625" style="121" customWidth="1"/>
    <col min="14084" max="14084" width="7.5703125" style="121" customWidth="1"/>
    <col min="14085" max="14085" width="23.5703125" style="121" customWidth="1"/>
    <col min="14086" max="14336" width="9.140625" style="121"/>
    <col min="14337" max="14337" width="85.5703125" style="121" customWidth="1"/>
    <col min="14338" max="14338" width="24" style="121" bestFit="1" customWidth="1"/>
    <col min="14339" max="14339" width="7.140625" style="121" customWidth="1"/>
    <col min="14340" max="14340" width="7.5703125" style="121" customWidth="1"/>
    <col min="14341" max="14341" width="23.5703125" style="121" customWidth="1"/>
    <col min="14342" max="14592" width="9.140625" style="121"/>
    <col min="14593" max="14593" width="85.5703125" style="121" customWidth="1"/>
    <col min="14594" max="14594" width="24" style="121" bestFit="1" customWidth="1"/>
    <col min="14595" max="14595" width="7.140625" style="121" customWidth="1"/>
    <col min="14596" max="14596" width="7.5703125" style="121" customWidth="1"/>
    <col min="14597" max="14597" width="23.5703125" style="121" customWidth="1"/>
    <col min="14598" max="14848" width="9.140625" style="121"/>
    <col min="14849" max="14849" width="85.5703125" style="121" customWidth="1"/>
    <col min="14850" max="14850" width="24" style="121" bestFit="1" customWidth="1"/>
    <col min="14851" max="14851" width="7.140625" style="121" customWidth="1"/>
    <col min="14852" max="14852" width="7.5703125" style="121" customWidth="1"/>
    <col min="14853" max="14853" width="23.5703125" style="121" customWidth="1"/>
    <col min="14854" max="15104" width="9.140625" style="121"/>
    <col min="15105" max="15105" width="85.5703125" style="121" customWidth="1"/>
    <col min="15106" max="15106" width="24" style="121" bestFit="1" customWidth="1"/>
    <col min="15107" max="15107" width="7.140625" style="121" customWidth="1"/>
    <col min="15108" max="15108" width="7.5703125" style="121" customWidth="1"/>
    <col min="15109" max="15109" width="23.5703125" style="121" customWidth="1"/>
    <col min="15110" max="15360" width="9.140625" style="121"/>
    <col min="15361" max="15361" width="85.5703125" style="121" customWidth="1"/>
    <col min="15362" max="15362" width="24" style="121" bestFit="1" customWidth="1"/>
    <col min="15363" max="15363" width="7.140625" style="121" customWidth="1"/>
    <col min="15364" max="15364" width="7.5703125" style="121" customWidth="1"/>
    <col min="15365" max="15365" width="23.5703125" style="121" customWidth="1"/>
    <col min="15366" max="15616" width="9.140625" style="121"/>
    <col min="15617" max="15617" width="85.5703125" style="121" customWidth="1"/>
    <col min="15618" max="15618" width="24" style="121" bestFit="1" customWidth="1"/>
    <col min="15619" max="15619" width="7.140625" style="121" customWidth="1"/>
    <col min="15620" max="15620" width="7.5703125" style="121" customWidth="1"/>
    <col min="15621" max="15621" width="23.5703125" style="121" customWidth="1"/>
    <col min="15622" max="15872" width="9.140625" style="121"/>
    <col min="15873" max="15873" width="85.5703125" style="121" customWidth="1"/>
    <col min="15874" max="15874" width="24" style="121" bestFit="1" customWidth="1"/>
    <col min="15875" max="15875" width="7.140625" style="121" customWidth="1"/>
    <col min="15876" max="15876" width="7.5703125" style="121" customWidth="1"/>
    <col min="15877" max="15877" width="23.5703125" style="121" customWidth="1"/>
    <col min="15878" max="16128" width="9.140625" style="121"/>
    <col min="16129" max="16129" width="85.5703125" style="121" customWidth="1"/>
    <col min="16130" max="16130" width="24" style="121" bestFit="1" customWidth="1"/>
    <col min="16131" max="16131" width="7.140625" style="121" customWidth="1"/>
    <col min="16132" max="16132" width="7.5703125" style="121" customWidth="1"/>
    <col min="16133" max="16133" width="23.5703125" style="121" customWidth="1"/>
    <col min="16134" max="16384" width="9.140625" style="121"/>
  </cols>
  <sheetData>
    <row r="1" spans="1:7" s="150" customFormat="1" x14ac:dyDescent="0.25">
      <c r="A1" s="148"/>
      <c r="B1" s="149"/>
    </row>
    <row r="2" spans="1:7" s="150" customFormat="1" ht="18" x14ac:dyDescent="0.25">
      <c r="A2" s="472" t="s">
        <v>37</v>
      </c>
      <c r="B2" s="472"/>
      <c r="C2" s="472"/>
      <c r="D2" s="472"/>
      <c r="E2" s="472"/>
    </row>
    <row r="3" spans="1:7" s="153" customFormat="1" ht="18" customHeight="1" x14ac:dyDescent="0.25">
      <c r="A3" s="473" t="s">
        <v>297</v>
      </c>
      <c r="B3" s="473"/>
      <c r="C3" s="473"/>
      <c r="D3" s="473"/>
      <c r="E3" s="473"/>
      <c r="F3" s="151"/>
      <c r="G3" s="152"/>
    </row>
    <row r="4" spans="1:7" s="153" customFormat="1" ht="18" x14ac:dyDescent="0.25">
      <c r="A4" s="474" t="s">
        <v>298</v>
      </c>
      <c r="B4" s="474"/>
      <c r="C4" s="474"/>
      <c r="D4" s="474"/>
      <c r="E4" s="474"/>
      <c r="F4" s="151"/>
      <c r="G4" s="152"/>
    </row>
    <row r="5" spans="1:7" s="153" customFormat="1" ht="18" customHeight="1" x14ac:dyDescent="0.25">
      <c r="A5" s="475" t="s">
        <v>299</v>
      </c>
      <c r="B5" s="475"/>
      <c r="C5" s="475"/>
      <c r="D5" s="475"/>
      <c r="E5" s="475"/>
      <c r="F5" s="151"/>
      <c r="G5" s="152"/>
    </row>
    <row r="6" spans="1:7" ht="15.75" x14ac:dyDescent="0.25">
      <c r="A6" s="476"/>
      <c r="B6" s="476"/>
      <c r="C6" s="477" t="s">
        <v>300</v>
      </c>
      <c r="D6" s="477"/>
      <c r="E6" s="477" t="s">
        <v>301</v>
      </c>
    </row>
    <row r="7" spans="1:7" s="123" customFormat="1" ht="22.35" customHeight="1" x14ac:dyDescent="0.25">
      <c r="A7" s="136" t="s">
        <v>302</v>
      </c>
      <c r="B7" s="154" t="s">
        <v>167</v>
      </c>
      <c r="C7" s="155" t="s">
        <v>35</v>
      </c>
      <c r="D7" s="155" t="s">
        <v>36</v>
      </c>
      <c r="E7" s="477"/>
    </row>
    <row r="8" spans="1:7" s="122" customFormat="1" ht="42.75" x14ac:dyDescent="0.25">
      <c r="A8" s="144" t="s">
        <v>319</v>
      </c>
      <c r="B8" s="456">
        <v>100</v>
      </c>
      <c r="C8" s="156"/>
      <c r="D8" s="156"/>
      <c r="E8" s="156"/>
    </row>
    <row r="9" spans="1:7" s="122" customFormat="1" ht="14.25" x14ac:dyDescent="0.25">
      <c r="A9" s="157" t="s">
        <v>303</v>
      </c>
      <c r="B9" s="457"/>
      <c r="C9" s="156"/>
      <c r="D9" s="156"/>
      <c r="E9" s="156"/>
    </row>
    <row r="10" spans="1:7" s="122" customFormat="1" ht="14.25" x14ac:dyDescent="0.25">
      <c r="A10" s="157" t="s">
        <v>304</v>
      </c>
      <c r="B10" s="457"/>
      <c r="C10" s="156"/>
      <c r="D10" s="156"/>
      <c r="E10" s="156"/>
    </row>
    <row r="11" spans="1:7" s="122" customFormat="1" ht="14.25" x14ac:dyDescent="0.25">
      <c r="A11" s="157" t="s">
        <v>305</v>
      </c>
      <c r="B11" s="458"/>
      <c r="C11" s="156"/>
      <c r="D11" s="156"/>
      <c r="E11" s="156"/>
    </row>
    <row r="12" spans="1:7" s="122" customFormat="1" ht="58.5" x14ac:dyDescent="0.25">
      <c r="A12" s="142" t="s">
        <v>306</v>
      </c>
      <c r="B12" s="158">
        <v>30</v>
      </c>
      <c r="C12" s="156"/>
      <c r="D12" s="156"/>
      <c r="E12" s="156"/>
    </row>
    <row r="13" spans="1:7" s="122" customFormat="1" ht="58.5" x14ac:dyDescent="0.25">
      <c r="A13" s="142" t="s">
        <v>307</v>
      </c>
      <c r="B13" s="158">
        <v>40</v>
      </c>
      <c r="C13" s="156"/>
      <c r="D13" s="156"/>
      <c r="E13" s="156"/>
    </row>
    <row r="14" spans="1:7" s="122" customFormat="1" ht="58.5" x14ac:dyDescent="0.25">
      <c r="A14" s="142" t="s">
        <v>308</v>
      </c>
      <c r="B14" s="158">
        <v>40</v>
      </c>
      <c r="C14" s="156"/>
      <c r="D14" s="156"/>
      <c r="E14" s="156"/>
    </row>
    <row r="15" spans="1:7" s="122" customFormat="1" ht="58.5" x14ac:dyDescent="0.25">
      <c r="A15" s="142" t="s">
        <v>309</v>
      </c>
      <c r="B15" s="158">
        <v>40</v>
      </c>
      <c r="C15" s="156"/>
      <c r="D15" s="156"/>
      <c r="E15" s="156"/>
    </row>
    <row r="16" spans="1:7" s="122" customFormat="1" ht="58.5" x14ac:dyDescent="0.25">
      <c r="A16" s="142" t="s">
        <v>310</v>
      </c>
      <c r="B16" s="158">
        <v>50</v>
      </c>
      <c r="C16" s="156"/>
      <c r="D16" s="156"/>
      <c r="E16" s="156"/>
    </row>
    <row r="17" spans="1:5" s="122" customFormat="1" ht="15.75" thickBot="1" x14ac:dyDescent="0.3">
      <c r="A17" s="159"/>
      <c r="B17" s="160"/>
    </row>
    <row r="18" spans="1:5" s="146" customFormat="1" ht="14.45" customHeight="1" thickBot="1" x14ac:dyDescent="0.3">
      <c r="A18" s="161" t="s">
        <v>311</v>
      </c>
      <c r="B18" s="162">
        <f>SUM(B8:B17)</f>
        <v>300</v>
      </c>
    </row>
    <row r="19" spans="1:5" s="146" customFormat="1" ht="14.45" customHeight="1" x14ac:dyDescent="0.25">
      <c r="A19" s="163"/>
      <c r="B19" s="164"/>
    </row>
    <row r="20" spans="1:5" s="98" customFormat="1" ht="15.75" thickBot="1" x14ac:dyDescent="0.3">
      <c r="A20" s="165"/>
      <c r="B20" s="166"/>
    </row>
    <row r="21" spans="1:5" s="98" customFormat="1" ht="16.5" thickBot="1" x14ac:dyDescent="0.3">
      <c r="A21" s="167" t="s">
        <v>276</v>
      </c>
      <c r="B21" s="162">
        <f>SUM(B23:B23)</f>
        <v>20</v>
      </c>
    </row>
    <row r="22" spans="1:5" ht="14.25" x14ac:dyDescent="0.25">
      <c r="A22" s="459" t="s">
        <v>277</v>
      </c>
      <c r="B22" s="460"/>
    </row>
    <row r="23" spans="1:5" ht="14.25" x14ac:dyDescent="0.25">
      <c r="A23" s="168" t="s">
        <v>312</v>
      </c>
      <c r="B23" s="169">
        <v>20</v>
      </c>
    </row>
    <row r="24" spans="1:5" ht="14.25" x14ac:dyDescent="0.25">
      <c r="A24" s="170"/>
      <c r="B24" s="171"/>
    </row>
    <row r="25" spans="1:5" s="150" customFormat="1" ht="15.75" thickBot="1" x14ac:dyDescent="0.3">
      <c r="A25" s="172"/>
      <c r="B25" s="173"/>
    </row>
    <row r="26" spans="1:5" ht="14.1" customHeight="1" x14ac:dyDescent="0.25">
      <c r="A26" s="461" t="s">
        <v>313</v>
      </c>
      <c r="B26" s="462"/>
      <c r="C26" s="463" t="s">
        <v>300</v>
      </c>
      <c r="D26" s="464"/>
      <c r="E26" s="467" t="s">
        <v>301</v>
      </c>
    </row>
    <row r="27" spans="1:5" ht="27.95" customHeight="1" thickBot="1" x14ac:dyDescent="0.3">
      <c r="A27" s="470" t="s">
        <v>314</v>
      </c>
      <c r="B27" s="471"/>
      <c r="C27" s="465"/>
      <c r="D27" s="466"/>
      <c r="E27" s="468"/>
    </row>
    <row r="28" spans="1:5" ht="30.75" thickBot="1" x14ac:dyDescent="0.3">
      <c r="A28" s="174" t="s">
        <v>15</v>
      </c>
      <c r="B28" s="175" t="s">
        <v>315</v>
      </c>
      <c r="C28" s="176" t="s">
        <v>35</v>
      </c>
      <c r="D28" s="177" t="s">
        <v>36</v>
      </c>
      <c r="E28" s="469"/>
    </row>
    <row r="29" spans="1:5" ht="14.25" x14ac:dyDescent="0.25">
      <c r="A29" s="178" t="s">
        <v>316</v>
      </c>
      <c r="B29" s="179">
        <v>20</v>
      </c>
      <c r="C29" s="180"/>
      <c r="D29" s="181"/>
      <c r="E29" s="182"/>
    </row>
    <row r="30" spans="1:5" ht="14.25" x14ac:dyDescent="0.25">
      <c r="A30" s="178" t="s">
        <v>189</v>
      </c>
      <c r="B30" s="179">
        <v>10</v>
      </c>
      <c r="C30" s="180"/>
      <c r="D30" s="181"/>
      <c r="E30" s="182"/>
    </row>
    <row r="31" spans="1:5" ht="14.1" customHeight="1" x14ac:dyDescent="0.25">
      <c r="A31" s="178" t="s">
        <v>191</v>
      </c>
      <c r="B31" s="179">
        <v>5</v>
      </c>
      <c r="C31" s="180"/>
      <c r="D31" s="181"/>
      <c r="E31" s="182"/>
    </row>
    <row r="32" spans="1:5" ht="14.25" x14ac:dyDescent="0.25">
      <c r="A32" s="178" t="s">
        <v>317</v>
      </c>
      <c r="B32" s="169">
        <v>2</v>
      </c>
      <c r="C32" s="180"/>
      <c r="D32" s="181"/>
      <c r="E32" s="182"/>
    </row>
    <row r="33" spans="1:5" thickBot="1" x14ac:dyDescent="0.3">
      <c r="A33" s="183" t="s">
        <v>318</v>
      </c>
      <c r="B33" s="184">
        <v>1</v>
      </c>
      <c r="C33" s="185"/>
      <c r="D33" s="186"/>
      <c r="E33" s="187"/>
    </row>
    <row r="34" spans="1:5" s="150" customFormat="1" ht="14.25" x14ac:dyDescent="0.25">
      <c r="A34" s="188"/>
      <c r="B34" s="171"/>
    </row>
    <row r="35" spans="1:5" ht="13.5" customHeight="1" x14ac:dyDescent="0.25"/>
  </sheetData>
  <mergeCells count="13">
    <mergeCell ref="A2:E2"/>
    <mergeCell ref="A3:E3"/>
    <mergeCell ref="A4:E4"/>
    <mergeCell ref="A5:E5"/>
    <mergeCell ref="A6:B6"/>
    <mergeCell ref="C6:D6"/>
    <mergeCell ref="E6:E7"/>
    <mergeCell ref="B8:B11"/>
    <mergeCell ref="A22:B22"/>
    <mergeCell ref="A26:B26"/>
    <mergeCell ref="C26:D27"/>
    <mergeCell ref="E26:E28"/>
    <mergeCell ref="A27:B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showGridLines="0" zoomScaleNormal="100" zoomScaleSheetLayoutView="70" workbookViewId="0">
      <selection activeCell="B28" sqref="B28:D28"/>
    </sheetView>
  </sheetViews>
  <sheetFormatPr baseColWidth="10" defaultRowHeight="15" x14ac:dyDescent="0.25"/>
  <cols>
    <col min="2" max="2" width="73.85546875" customWidth="1"/>
    <col min="3" max="3" width="16.7109375" customWidth="1"/>
    <col min="4" max="4" width="14.140625" customWidth="1"/>
  </cols>
  <sheetData>
    <row r="1" spans="1:7" ht="18.75" customHeight="1" x14ac:dyDescent="0.25">
      <c r="B1" s="236" t="s">
        <v>71</v>
      </c>
      <c r="C1" s="236"/>
      <c r="D1" s="236"/>
      <c r="E1" s="236"/>
      <c r="F1" s="236"/>
    </row>
    <row r="2" spans="1:7" ht="19.5" customHeight="1" x14ac:dyDescent="0.25">
      <c r="B2" s="236" t="s">
        <v>20</v>
      </c>
      <c r="C2" s="236"/>
      <c r="D2" s="236"/>
      <c r="E2" s="236"/>
      <c r="F2" s="236"/>
    </row>
    <row r="3" spans="1:7" s="11" customFormat="1" ht="18.75" customHeight="1" x14ac:dyDescent="0.25">
      <c r="A3"/>
      <c r="B3" s="236" t="s">
        <v>9</v>
      </c>
      <c r="C3" s="236"/>
      <c r="D3" s="236"/>
      <c r="E3" s="236"/>
      <c r="F3" s="236"/>
      <c r="G3"/>
    </row>
    <row r="4" spans="1:7" ht="18.75" x14ac:dyDescent="0.25">
      <c r="B4" s="236" t="s">
        <v>37</v>
      </c>
      <c r="C4" s="236"/>
      <c r="D4" s="236"/>
      <c r="E4" s="236"/>
      <c r="F4" s="236"/>
    </row>
    <row r="5" spans="1:7" ht="18.75" x14ac:dyDescent="0.25">
      <c r="A5" s="11"/>
      <c r="B5" s="236"/>
      <c r="C5" s="236"/>
      <c r="D5" s="236"/>
      <c r="E5" s="236"/>
      <c r="F5" s="236"/>
      <c r="G5" s="11"/>
    </row>
    <row r="6" spans="1:7" x14ac:dyDescent="0.25">
      <c r="B6" s="250" t="s">
        <v>10</v>
      </c>
      <c r="C6" s="251"/>
      <c r="D6" s="254">
        <v>300</v>
      </c>
      <c r="E6" s="204" t="s">
        <v>34</v>
      </c>
      <c r="F6" s="204"/>
    </row>
    <row r="7" spans="1:7" ht="32.25" customHeight="1" x14ac:dyDescent="0.25">
      <c r="B7" s="252"/>
      <c r="C7" s="253"/>
      <c r="D7" s="255"/>
      <c r="E7" s="41" t="s">
        <v>35</v>
      </c>
      <c r="F7" s="41" t="s">
        <v>36</v>
      </c>
    </row>
    <row r="8" spans="1:7" ht="38.25" customHeight="1" x14ac:dyDescent="0.25">
      <c r="B8" s="246" t="s">
        <v>38</v>
      </c>
      <c r="C8" s="246"/>
      <c r="D8" s="37"/>
      <c r="E8" s="21"/>
      <c r="F8" s="21"/>
    </row>
    <row r="9" spans="1:7" ht="20.25" customHeight="1" x14ac:dyDescent="0.25">
      <c r="B9" s="259" t="s">
        <v>169</v>
      </c>
      <c r="C9" s="260"/>
      <c r="D9" s="37"/>
      <c r="E9" s="26"/>
      <c r="F9" s="26"/>
    </row>
    <row r="10" spans="1:7" ht="20.25" customHeight="1" x14ac:dyDescent="0.25">
      <c r="B10" s="8" t="s">
        <v>7</v>
      </c>
      <c r="C10" s="1">
        <v>0</v>
      </c>
      <c r="D10" s="263">
        <v>150</v>
      </c>
      <c r="E10" s="256"/>
      <c r="F10" s="256"/>
    </row>
    <row r="11" spans="1:7" ht="20.25" customHeight="1" x14ac:dyDescent="0.25">
      <c r="B11" s="17">
        <v>50000000</v>
      </c>
      <c r="C11" s="2">
        <v>20</v>
      </c>
      <c r="D11" s="263"/>
      <c r="E11" s="257"/>
      <c r="F11" s="257"/>
    </row>
    <row r="12" spans="1:7" ht="20.25" customHeight="1" x14ac:dyDescent="0.25">
      <c r="B12" s="17">
        <v>100000000</v>
      </c>
      <c r="C12" s="2">
        <v>40</v>
      </c>
      <c r="D12" s="263"/>
      <c r="E12" s="257"/>
      <c r="F12" s="257"/>
    </row>
    <row r="13" spans="1:7" ht="20.25" customHeight="1" x14ac:dyDescent="0.25">
      <c r="B13" s="17">
        <v>300000000</v>
      </c>
      <c r="C13" s="2">
        <v>80</v>
      </c>
      <c r="D13" s="263"/>
      <c r="E13" s="257"/>
      <c r="F13" s="257"/>
    </row>
    <row r="14" spans="1:7" ht="16.5" x14ac:dyDescent="0.25">
      <c r="B14" s="17">
        <v>500000000</v>
      </c>
      <c r="C14" s="2">
        <v>150</v>
      </c>
      <c r="D14" s="264"/>
      <c r="E14" s="258"/>
      <c r="F14" s="258"/>
    </row>
    <row r="15" spans="1:7" ht="16.5" x14ac:dyDescent="0.25">
      <c r="B15" s="244" t="s">
        <v>122</v>
      </c>
      <c r="C15" s="244"/>
      <c r="D15" s="39">
        <v>20</v>
      </c>
      <c r="E15" s="26"/>
      <c r="F15" s="26"/>
    </row>
    <row r="16" spans="1:7" ht="16.5" x14ac:dyDescent="0.25">
      <c r="B16" s="244" t="s">
        <v>123</v>
      </c>
      <c r="C16" s="244"/>
      <c r="D16" s="70">
        <v>20</v>
      </c>
      <c r="E16" s="26"/>
      <c r="F16" s="26"/>
    </row>
    <row r="17" spans="1:8" ht="16.5" x14ac:dyDescent="0.25">
      <c r="B17" s="261" t="s">
        <v>124</v>
      </c>
      <c r="C17" s="262"/>
      <c r="D17" s="70">
        <v>20</v>
      </c>
      <c r="E17" s="26"/>
      <c r="F17" s="26"/>
    </row>
    <row r="18" spans="1:8" ht="16.5" x14ac:dyDescent="0.25">
      <c r="B18" s="244" t="s">
        <v>125</v>
      </c>
      <c r="C18" s="244"/>
      <c r="D18" s="70">
        <v>30</v>
      </c>
      <c r="E18" s="26"/>
      <c r="F18" s="26"/>
    </row>
    <row r="19" spans="1:8" ht="16.5" x14ac:dyDescent="0.25">
      <c r="B19" s="244" t="s">
        <v>126</v>
      </c>
      <c r="C19" s="244"/>
      <c r="D19" s="70">
        <v>30</v>
      </c>
      <c r="E19" s="42"/>
      <c r="F19" s="42"/>
      <c r="H19" s="13"/>
    </row>
    <row r="20" spans="1:8" s="13" customFormat="1" ht="16.5" x14ac:dyDescent="0.25">
      <c r="A20"/>
      <c r="B20" s="244" t="s">
        <v>127</v>
      </c>
      <c r="C20" s="244"/>
      <c r="D20" s="70">
        <v>30</v>
      </c>
      <c r="E20" s="42"/>
      <c r="F20" s="42"/>
      <c r="G20"/>
      <c r="H20" s="11"/>
    </row>
    <row r="21" spans="1:8" s="11" customFormat="1" ht="18" customHeight="1" x14ac:dyDescent="0.25">
      <c r="A21" s="13"/>
      <c r="B21" s="241" t="s">
        <v>11</v>
      </c>
      <c r="C21" s="242"/>
      <c r="D21" s="49">
        <f>SUM(D8:D20)</f>
        <v>300</v>
      </c>
      <c r="E21" s="13"/>
      <c r="F21" s="13"/>
      <c r="G21" s="13"/>
    </row>
    <row r="22" spans="1:8" s="11" customFormat="1" ht="30" customHeight="1" x14ac:dyDescent="0.25">
      <c r="B22" s="15"/>
      <c r="C22" s="15"/>
      <c r="D22" s="15"/>
      <c r="E22" s="14"/>
      <c r="H22"/>
    </row>
    <row r="23" spans="1:8" ht="17.25" customHeight="1" x14ac:dyDescent="0.25">
      <c r="A23" s="11"/>
      <c r="B23" s="243" t="s">
        <v>30</v>
      </c>
      <c r="C23" s="243"/>
      <c r="D23" s="243"/>
      <c r="F23" s="11"/>
      <c r="G23" s="11"/>
    </row>
    <row r="24" spans="1:8" ht="16.5" x14ac:dyDescent="0.25">
      <c r="B24" s="198" t="s">
        <v>96</v>
      </c>
      <c r="C24" s="198"/>
      <c r="D24" s="198"/>
    </row>
    <row r="25" spans="1:8" x14ac:dyDescent="0.25">
      <c r="B25" s="240" t="s">
        <v>89</v>
      </c>
      <c r="C25" s="240"/>
      <c r="D25" s="240"/>
    </row>
    <row r="26" spans="1:8" x14ac:dyDescent="0.25">
      <c r="B26" s="240" t="s">
        <v>90</v>
      </c>
      <c r="C26" s="240"/>
      <c r="D26" s="240"/>
    </row>
    <row r="27" spans="1:8" ht="23.25" customHeight="1" x14ac:dyDescent="0.25">
      <c r="B27" s="239" t="s">
        <v>17</v>
      </c>
      <c r="C27" s="239"/>
      <c r="D27" s="66" t="s">
        <v>25</v>
      </c>
      <c r="E27" s="11"/>
      <c r="F27" s="11"/>
    </row>
    <row r="28" spans="1:8" ht="23.25" customHeight="1" x14ac:dyDescent="0.25">
      <c r="B28" s="237" t="s">
        <v>28</v>
      </c>
      <c r="C28" s="237"/>
      <c r="D28" s="237"/>
      <c r="E28" s="11"/>
      <c r="F28" s="11"/>
    </row>
    <row r="29" spans="1:8" ht="16.5" x14ac:dyDescent="0.25">
      <c r="B29" s="238" t="s">
        <v>3</v>
      </c>
      <c r="C29" s="238"/>
      <c r="D29" s="238"/>
      <c r="E29" s="11"/>
      <c r="F29" s="11"/>
    </row>
    <row r="30" spans="1:8" ht="29.25" customHeight="1" x14ac:dyDescent="0.25">
      <c r="B30" s="198" t="s">
        <v>92</v>
      </c>
      <c r="C30" s="198"/>
      <c r="D30" s="198"/>
      <c r="E30" s="11"/>
      <c r="F30" s="11"/>
    </row>
    <row r="31" spans="1:8" ht="19.5" customHeight="1" x14ac:dyDescent="0.25">
      <c r="B31" s="198" t="s">
        <v>8</v>
      </c>
      <c r="C31" s="198"/>
      <c r="D31" s="198"/>
      <c r="E31" s="11"/>
      <c r="F31" s="11"/>
    </row>
    <row r="32" spans="1:8" ht="21.75" customHeight="1" x14ac:dyDescent="0.25">
      <c r="B32" s="247" t="s">
        <v>84</v>
      </c>
      <c r="C32" s="248"/>
      <c r="D32" s="249"/>
      <c r="E32" s="11"/>
      <c r="F32" s="11"/>
    </row>
    <row r="33" spans="2:8" ht="34.5" customHeight="1" x14ac:dyDescent="0.25">
      <c r="B33" s="50"/>
      <c r="C33" s="51"/>
      <c r="D33" s="51"/>
      <c r="E33" s="11"/>
      <c r="F33" s="11"/>
      <c r="H33" s="11"/>
    </row>
    <row r="34" spans="2:8" s="11" customFormat="1" ht="40.5" customHeight="1" x14ac:dyDescent="0.25">
      <c r="B34" s="237" t="s">
        <v>27</v>
      </c>
      <c r="C34" s="237"/>
      <c r="D34" s="237"/>
      <c r="E34" s="237"/>
      <c r="F34" s="237"/>
      <c r="G34"/>
      <c r="H34" s="4"/>
    </row>
    <row r="35" spans="2:8" s="4" customFormat="1" ht="24.75" customHeight="1" x14ac:dyDescent="0.25">
      <c r="B35" s="199" t="s">
        <v>85</v>
      </c>
      <c r="C35" s="199"/>
      <c r="D35" s="199"/>
      <c r="E35" s="68"/>
      <c r="F35" s="68"/>
      <c r="G35" s="11"/>
    </row>
    <row r="36" spans="2:8" s="4" customFormat="1" ht="16.5" customHeight="1" x14ac:dyDescent="0.25">
      <c r="B36" s="199" t="s">
        <v>42</v>
      </c>
      <c r="C36" s="199"/>
      <c r="D36" s="199"/>
      <c r="E36" s="204" t="s">
        <v>34</v>
      </c>
      <c r="F36" s="204"/>
      <c r="H36" s="11"/>
    </row>
    <row r="37" spans="2:8" s="11" customFormat="1" ht="16.5" x14ac:dyDescent="0.25">
      <c r="B37" s="67" t="s">
        <v>12</v>
      </c>
      <c r="C37" s="265" t="s">
        <v>13</v>
      </c>
      <c r="D37" s="265"/>
      <c r="E37" s="41" t="s">
        <v>35</v>
      </c>
      <c r="F37" s="41" t="s">
        <v>36</v>
      </c>
      <c r="G37" s="4"/>
    </row>
    <row r="38" spans="2:8" s="11" customFormat="1" ht="19.5" customHeight="1" x14ac:dyDescent="0.25">
      <c r="B38" s="63" t="s">
        <v>5</v>
      </c>
      <c r="C38" s="190" t="s">
        <v>29</v>
      </c>
      <c r="D38" s="190"/>
      <c r="E38" s="21"/>
      <c r="F38" s="21"/>
    </row>
    <row r="39" spans="2:8" s="11" customFormat="1" ht="42" customHeight="1" x14ac:dyDescent="0.25">
      <c r="B39" s="65" t="s">
        <v>39</v>
      </c>
      <c r="C39" s="190" t="s">
        <v>43</v>
      </c>
      <c r="D39" s="190"/>
      <c r="E39" s="21"/>
      <c r="F39" s="21"/>
    </row>
    <row r="40" spans="2:8" s="11" customFormat="1" ht="19.5" customHeight="1" x14ac:dyDescent="0.25">
      <c r="B40" s="65" t="s">
        <v>40</v>
      </c>
      <c r="C40" s="190" t="s">
        <v>44</v>
      </c>
      <c r="D40" s="190"/>
      <c r="E40" s="21"/>
      <c r="F40" s="21"/>
    </row>
    <row r="41" spans="2:8" s="11" customFormat="1" ht="16.5" x14ac:dyDescent="0.25">
      <c r="B41" s="65" t="s">
        <v>86</v>
      </c>
      <c r="C41" s="190" t="s">
        <v>45</v>
      </c>
      <c r="D41" s="190"/>
      <c r="E41" s="21"/>
      <c r="F41" s="21"/>
    </row>
    <row r="42" spans="2:8" s="11" customFormat="1" ht="19.5" customHeight="1" x14ac:dyDescent="0.25">
      <c r="B42" s="65" t="s">
        <v>87</v>
      </c>
      <c r="C42" s="190" t="s">
        <v>24</v>
      </c>
      <c r="D42" s="190"/>
      <c r="E42" s="22"/>
      <c r="F42" s="21"/>
    </row>
    <row r="43" spans="2:8" s="11" customFormat="1" ht="16.5" x14ac:dyDescent="0.25">
      <c r="B43" s="9"/>
      <c r="C43" s="9"/>
      <c r="D43" s="10"/>
      <c r="E43" s="12"/>
      <c r="F43" s="12"/>
    </row>
    <row r="44" spans="2:8" s="11" customFormat="1" ht="19.5" customHeight="1" x14ac:dyDescent="0.25">
      <c r="B44" s="199" t="s">
        <v>41</v>
      </c>
      <c r="C44" s="199"/>
      <c r="D44" s="199"/>
      <c r="E44" s="191" t="s">
        <v>34</v>
      </c>
      <c r="F44" s="192"/>
      <c r="H44" s="12"/>
    </row>
    <row r="45" spans="2:8" s="12" customFormat="1" ht="19.5" customHeight="1" x14ac:dyDescent="0.25">
      <c r="B45" s="64" t="s">
        <v>12</v>
      </c>
      <c r="C45" s="245" t="s">
        <v>14</v>
      </c>
      <c r="D45" s="245"/>
      <c r="E45" s="41" t="s">
        <v>35</v>
      </c>
      <c r="F45" s="41" t="s">
        <v>36</v>
      </c>
      <c r="G45" s="11"/>
      <c r="H45" s="11"/>
    </row>
    <row r="46" spans="2:8" s="11" customFormat="1" ht="27" customHeight="1" x14ac:dyDescent="0.25">
      <c r="B46" s="65" t="s">
        <v>5</v>
      </c>
      <c r="C46" s="190" t="s">
        <v>29</v>
      </c>
      <c r="D46" s="190"/>
      <c r="E46" s="21"/>
      <c r="F46" s="21"/>
      <c r="G46" s="12"/>
    </row>
    <row r="47" spans="2:8" s="11" customFormat="1" ht="16.5" x14ac:dyDescent="0.25">
      <c r="B47" s="65" t="s">
        <v>19</v>
      </c>
      <c r="C47" s="190" t="s">
        <v>43</v>
      </c>
      <c r="D47" s="190"/>
      <c r="E47" s="21"/>
      <c r="F47" s="21"/>
    </row>
    <row r="48" spans="2:8" s="11" customFormat="1" ht="19.5" customHeight="1" x14ac:dyDescent="0.25">
      <c r="B48" s="65" t="s">
        <v>91</v>
      </c>
      <c r="C48" s="190" t="s">
        <v>44</v>
      </c>
      <c r="D48" s="190"/>
      <c r="E48" s="21"/>
      <c r="F48" s="21"/>
    </row>
    <row r="49" spans="1:6" s="11" customFormat="1" ht="19.5" customHeight="1" x14ac:dyDescent="0.25">
      <c r="A49"/>
      <c r="B49" s="38"/>
      <c r="C49"/>
      <c r="D49"/>
      <c r="E49"/>
      <c r="F49"/>
    </row>
  </sheetData>
  <mergeCells count="46">
    <mergeCell ref="C39:D39"/>
    <mergeCell ref="B19:C19"/>
    <mergeCell ref="B20:C20"/>
    <mergeCell ref="D10:D14"/>
    <mergeCell ref="C40:D40"/>
    <mergeCell ref="B35:D35"/>
    <mergeCell ref="C37:D37"/>
    <mergeCell ref="C38:D38"/>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42:D42"/>
    <mergeCell ref="B44:D44"/>
    <mergeCell ref="C45:D45"/>
    <mergeCell ref="C46:D46"/>
    <mergeCell ref="C48:D48"/>
    <mergeCell ref="C47:D47"/>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s>
  <printOptions horizontalCentered="1" verticalCentered="1"/>
  <pageMargins left="0.51181102362204722" right="0.19685039370078741" top="0" bottom="0" header="0.31496062992125984" footer="0.31496062992125984"/>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2"/>
  <sheetViews>
    <sheetView showGridLines="0" zoomScaleNormal="100" zoomScaleSheetLayoutView="85" workbookViewId="0">
      <selection activeCell="B48" sqref="B48"/>
    </sheetView>
  </sheetViews>
  <sheetFormatPr baseColWidth="10" defaultColWidth="11.42578125" defaultRowHeight="15" x14ac:dyDescent="0.25"/>
  <cols>
    <col min="1" max="1" width="11.42578125" style="11"/>
    <col min="2" max="2" width="65.7109375" style="11" customWidth="1"/>
    <col min="3" max="3" width="15.42578125" style="11" customWidth="1"/>
    <col min="4" max="4" width="10.85546875" style="11" customWidth="1"/>
    <col min="5" max="16384" width="11.42578125" style="11"/>
  </cols>
  <sheetData>
    <row r="1" spans="2:6" ht="18.75" x14ac:dyDescent="0.3">
      <c r="B1" s="215" t="s">
        <v>71</v>
      </c>
      <c r="C1" s="215"/>
      <c r="D1" s="215"/>
      <c r="E1" s="215"/>
      <c r="F1" s="215"/>
    </row>
    <row r="2" spans="2:6" ht="18.75" x14ac:dyDescent="0.3">
      <c r="B2" s="215" t="s">
        <v>18</v>
      </c>
      <c r="C2" s="215"/>
      <c r="D2" s="215"/>
      <c r="E2" s="215"/>
      <c r="F2" s="215"/>
    </row>
    <row r="3" spans="2:6" ht="18.75" x14ac:dyDescent="0.3">
      <c r="B3" s="215" t="s">
        <v>9</v>
      </c>
      <c r="C3" s="215"/>
      <c r="D3" s="215"/>
      <c r="E3" s="215"/>
      <c r="F3" s="215"/>
    </row>
    <row r="4" spans="2:6" ht="18.75" x14ac:dyDescent="0.3">
      <c r="B4" s="215" t="s">
        <v>37</v>
      </c>
      <c r="C4" s="215"/>
      <c r="D4" s="215"/>
      <c r="E4" s="215"/>
      <c r="F4" s="215"/>
    </row>
    <row r="5" spans="2:6" x14ac:dyDescent="0.25">
      <c r="B5" s="268"/>
      <c r="C5" s="268"/>
      <c r="D5" s="268"/>
      <c r="E5" s="268"/>
      <c r="F5" s="268"/>
    </row>
    <row r="6" spans="2:6" x14ac:dyDescent="0.25">
      <c r="B6" s="269"/>
      <c r="C6" s="269"/>
      <c r="D6" s="269"/>
      <c r="E6" s="269"/>
      <c r="F6" s="269"/>
    </row>
    <row r="7" spans="2:6" x14ac:dyDescent="0.25">
      <c r="B7" s="270" t="s">
        <v>0</v>
      </c>
      <c r="C7" s="271"/>
      <c r="D7" s="274" t="s">
        <v>167</v>
      </c>
      <c r="E7" s="204" t="s">
        <v>34</v>
      </c>
      <c r="F7" s="204"/>
    </row>
    <row r="8" spans="2:6" x14ac:dyDescent="0.25">
      <c r="B8" s="272"/>
      <c r="C8" s="273"/>
      <c r="D8" s="275"/>
      <c r="E8" s="41" t="s">
        <v>35</v>
      </c>
      <c r="F8" s="41" t="s">
        <v>36</v>
      </c>
    </row>
    <row r="9" spans="2:6" ht="45" customHeight="1" x14ac:dyDescent="0.25">
      <c r="B9" s="266" t="s">
        <v>38</v>
      </c>
      <c r="C9" s="266"/>
      <c r="D9" s="28"/>
      <c r="E9" s="21"/>
      <c r="F9" s="21"/>
    </row>
    <row r="10" spans="2:6" ht="19.5" customHeight="1" x14ac:dyDescent="0.25">
      <c r="B10" s="259" t="s">
        <v>170</v>
      </c>
      <c r="C10" s="260"/>
      <c r="D10" s="28"/>
      <c r="E10" s="21"/>
      <c r="F10" s="21"/>
    </row>
    <row r="11" spans="2:6" ht="19.5" customHeight="1" x14ac:dyDescent="0.25">
      <c r="B11" s="8" t="s">
        <v>7</v>
      </c>
      <c r="C11" s="1">
        <v>0</v>
      </c>
      <c r="D11" s="276">
        <v>200</v>
      </c>
      <c r="E11" s="21"/>
      <c r="F11" s="21"/>
    </row>
    <row r="12" spans="2:6" ht="19.5" customHeight="1" x14ac:dyDescent="0.25">
      <c r="B12" s="17">
        <v>50000000</v>
      </c>
      <c r="C12" s="2">
        <v>20</v>
      </c>
      <c r="D12" s="277"/>
      <c r="E12" s="21"/>
      <c r="F12" s="21"/>
    </row>
    <row r="13" spans="2:6" ht="19.5" customHeight="1" x14ac:dyDescent="0.25">
      <c r="B13" s="17">
        <v>100000000</v>
      </c>
      <c r="C13" s="2">
        <v>40</v>
      </c>
      <c r="D13" s="277"/>
      <c r="E13" s="21"/>
      <c r="F13" s="21"/>
    </row>
    <row r="14" spans="2:6" ht="16.5" x14ac:dyDescent="0.25">
      <c r="B14" s="17">
        <v>300000000</v>
      </c>
      <c r="C14" s="2">
        <v>80</v>
      </c>
      <c r="D14" s="277"/>
      <c r="E14" s="21"/>
      <c r="F14" s="21"/>
    </row>
    <row r="15" spans="2:6" ht="16.5" x14ac:dyDescent="0.25">
      <c r="B15" s="17">
        <v>500000000</v>
      </c>
      <c r="C15" s="2">
        <v>200</v>
      </c>
      <c r="D15" s="278"/>
      <c r="E15" s="21"/>
      <c r="F15" s="21"/>
    </row>
    <row r="16" spans="2:6" ht="37.5" customHeight="1" x14ac:dyDescent="0.25">
      <c r="B16" s="238" t="s">
        <v>121</v>
      </c>
      <c r="C16" s="238"/>
      <c r="D16" s="30">
        <v>40</v>
      </c>
      <c r="E16" s="21"/>
      <c r="F16" s="21"/>
    </row>
    <row r="17" spans="2:6" ht="44.25" customHeight="1" x14ac:dyDescent="0.25">
      <c r="B17" s="238" t="s">
        <v>119</v>
      </c>
      <c r="C17" s="238"/>
      <c r="D17" s="29">
        <v>30</v>
      </c>
      <c r="E17" s="21"/>
      <c r="F17" s="21"/>
    </row>
    <row r="18" spans="2:6" ht="16.5" x14ac:dyDescent="0.25">
      <c r="B18" s="267" t="s">
        <v>120</v>
      </c>
      <c r="C18" s="267"/>
      <c r="D18" s="18">
        <v>30</v>
      </c>
      <c r="E18" s="21"/>
      <c r="F18" s="21"/>
    </row>
    <row r="19" spans="2:6" ht="16.5" x14ac:dyDescent="0.25">
      <c r="B19" s="205" t="s">
        <v>11</v>
      </c>
      <c r="C19" s="205"/>
      <c r="D19" s="43">
        <f>SUM(D11:D18)</f>
        <v>300</v>
      </c>
    </row>
    <row r="21" spans="2:6" ht="45.75" customHeight="1" x14ac:dyDescent="0.25">
      <c r="B21" s="239" t="s">
        <v>17</v>
      </c>
      <c r="C21" s="239"/>
      <c r="D21" s="66" t="s">
        <v>25</v>
      </c>
    </row>
    <row r="22" spans="2:6" ht="19.5" customHeight="1" x14ac:dyDescent="0.25">
      <c r="B22" s="237" t="s">
        <v>28</v>
      </c>
      <c r="C22" s="237"/>
      <c r="D22" s="237"/>
    </row>
    <row r="23" spans="2:6" ht="33.75" customHeight="1" x14ac:dyDescent="0.25">
      <c r="B23" s="238" t="s">
        <v>3</v>
      </c>
      <c r="C23" s="238"/>
      <c r="D23" s="238"/>
    </row>
    <row r="24" spans="2:6" ht="34.5" customHeight="1" x14ac:dyDescent="0.25">
      <c r="B24" s="198" t="s">
        <v>83</v>
      </c>
      <c r="C24" s="198"/>
      <c r="D24" s="198"/>
    </row>
    <row r="25" spans="2:6" ht="27.75" customHeight="1" x14ac:dyDescent="0.25">
      <c r="B25" s="198" t="s">
        <v>8</v>
      </c>
      <c r="C25" s="198"/>
      <c r="D25" s="198"/>
    </row>
    <row r="26" spans="2:6" ht="44.25" customHeight="1" x14ac:dyDescent="0.25">
      <c r="B26" s="247" t="s">
        <v>84</v>
      </c>
      <c r="C26" s="248"/>
      <c r="D26" s="249"/>
    </row>
    <row r="27" spans="2:6" ht="16.5" x14ac:dyDescent="0.25">
      <c r="B27" s="50"/>
      <c r="C27" s="51"/>
      <c r="D27" s="51"/>
    </row>
    <row r="28" spans="2:6" ht="19.5" customHeight="1" x14ac:dyDescent="0.25">
      <c r="B28" s="237" t="s">
        <v>27</v>
      </c>
      <c r="C28" s="237"/>
      <c r="D28" s="237"/>
      <c r="E28" s="237"/>
      <c r="F28" s="237"/>
    </row>
    <row r="29" spans="2:6" ht="42" customHeight="1" x14ac:dyDescent="0.25">
      <c r="B29" s="199" t="s">
        <v>85</v>
      </c>
      <c r="C29" s="199"/>
      <c r="D29" s="199"/>
      <c r="E29" s="68"/>
      <c r="F29" s="68"/>
    </row>
    <row r="30" spans="2:6" ht="19.5" customHeight="1" x14ac:dyDescent="0.25">
      <c r="B30" s="199" t="s">
        <v>42</v>
      </c>
      <c r="C30" s="199"/>
      <c r="D30" s="199"/>
      <c r="E30" s="204" t="s">
        <v>34</v>
      </c>
      <c r="F30" s="204"/>
    </row>
    <row r="31" spans="2:6" ht="37.5" customHeight="1" x14ac:dyDescent="0.25">
      <c r="B31" s="67" t="s">
        <v>12</v>
      </c>
      <c r="C31" s="265" t="s">
        <v>13</v>
      </c>
      <c r="D31" s="265"/>
      <c r="E31" s="41" t="s">
        <v>35</v>
      </c>
      <c r="F31" s="41" t="s">
        <v>36</v>
      </c>
    </row>
    <row r="32" spans="2:6" ht="19.5" customHeight="1" x14ac:dyDescent="0.25">
      <c r="B32" s="63" t="s">
        <v>5</v>
      </c>
      <c r="C32" s="190" t="s">
        <v>29</v>
      </c>
      <c r="D32" s="190"/>
      <c r="E32" s="21"/>
      <c r="F32" s="21"/>
    </row>
    <row r="33" spans="1:8" ht="16.5" x14ac:dyDescent="0.25">
      <c r="B33" s="65" t="s">
        <v>171</v>
      </c>
      <c r="C33" s="190" t="s">
        <v>43</v>
      </c>
      <c r="D33" s="190"/>
      <c r="E33" s="21"/>
      <c r="F33" s="21"/>
    </row>
    <row r="34" spans="1:8" ht="19.5" customHeight="1" x14ac:dyDescent="0.25">
      <c r="B34" s="65" t="s">
        <v>172</v>
      </c>
      <c r="C34" s="190" t="s">
        <v>44</v>
      </c>
      <c r="D34" s="190"/>
      <c r="E34" s="21"/>
      <c r="F34" s="21"/>
    </row>
    <row r="35" spans="1:8" s="12" customFormat="1" ht="19.5" customHeight="1" x14ac:dyDescent="0.25">
      <c r="A35" s="11"/>
      <c r="B35" s="65" t="s">
        <v>173</v>
      </c>
      <c r="C35" s="190" t="s">
        <v>45</v>
      </c>
      <c r="D35" s="190"/>
      <c r="E35" s="21"/>
      <c r="F35" s="21"/>
      <c r="G35" s="11"/>
      <c r="H35" s="11"/>
    </row>
    <row r="36" spans="1:8" ht="27" customHeight="1" x14ac:dyDescent="0.25">
      <c r="A36" s="12"/>
      <c r="B36" s="65" t="s">
        <v>174</v>
      </c>
      <c r="C36" s="190" t="s">
        <v>24</v>
      </c>
      <c r="D36" s="190"/>
      <c r="E36" s="22"/>
      <c r="F36" s="21"/>
      <c r="G36" s="12"/>
      <c r="H36" s="12"/>
    </row>
    <row r="37" spans="1:8" ht="44.25" customHeight="1" x14ac:dyDescent="0.25">
      <c r="B37" s="9"/>
      <c r="C37" s="9"/>
      <c r="D37" s="10"/>
      <c r="E37" s="12"/>
      <c r="F37" s="12"/>
    </row>
    <row r="38" spans="1:8" ht="19.5" customHeight="1" x14ac:dyDescent="0.25">
      <c r="B38" s="199" t="s">
        <v>41</v>
      </c>
      <c r="C38" s="199"/>
      <c r="D38" s="199"/>
      <c r="E38" s="191" t="s">
        <v>34</v>
      </c>
      <c r="F38" s="192"/>
    </row>
    <row r="39" spans="1:8" ht="19.5" customHeight="1" x14ac:dyDescent="0.25">
      <c r="B39" s="64" t="s">
        <v>12</v>
      </c>
      <c r="C39" s="245" t="s">
        <v>14</v>
      </c>
      <c r="D39" s="245"/>
      <c r="E39" s="41" t="s">
        <v>35</v>
      </c>
      <c r="F39" s="41" t="s">
        <v>36</v>
      </c>
    </row>
    <row r="40" spans="1:8" ht="19.5" customHeight="1" x14ac:dyDescent="0.25">
      <c r="B40" s="65" t="s">
        <v>5</v>
      </c>
      <c r="C40" s="190" t="s">
        <v>29</v>
      </c>
      <c r="D40" s="190"/>
      <c r="E40" s="21"/>
      <c r="F40" s="21"/>
    </row>
    <row r="41" spans="1:8" ht="19.5" customHeight="1" x14ac:dyDescent="0.25">
      <c r="B41" s="65" t="s">
        <v>47</v>
      </c>
      <c r="C41" s="190" t="s">
        <v>43</v>
      </c>
      <c r="D41" s="190"/>
      <c r="E41" s="21"/>
      <c r="F41" s="21"/>
    </row>
    <row r="42" spans="1:8" ht="19.5" customHeight="1" x14ac:dyDescent="0.25">
      <c r="B42" s="65" t="s">
        <v>88</v>
      </c>
      <c r="C42" s="190" t="s">
        <v>44</v>
      </c>
      <c r="D42" s="190"/>
      <c r="E42" s="21"/>
      <c r="F42" s="21"/>
    </row>
  </sheetData>
  <mergeCells count="38">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s>
  <printOptions horizontalCentered="1" verticalCentered="1"/>
  <pageMargins left="0.51181102362204722" right="0" top="0" bottom="0.35433070866141736"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C39" sqref="C39"/>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26</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300</v>
      </c>
      <c r="F5" s="204" t="s">
        <v>34</v>
      </c>
      <c r="G5" s="204"/>
    </row>
    <row r="6" spans="2:7" ht="16.5" x14ac:dyDescent="0.25">
      <c r="B6" s="289"/>
      <c r="C6" s="290"/>
      <c r="D6" s="291"/>
      <c r="E6" s="293"/>
      <c r="F6" s="41" t="s">
        <v>35</v>
      </c>
      <c r="G6" s="41" t="s">
        <v>36</v>
      </c>
    </row>
    <row r="7" spans="2:7" s="5" customFormat="1" ht="16.5" x14ac:dyDescent="0.25">
      <c r="B7" s="303" t="s">
        <v>149</v>
      </c>
      <c r="C7" s="304"/>
      <c r="D7" s="305"/>
      <c r="E7" s="32">
        <v>80</v>
      </c>
      <c r="F7" s="21"/>
      <c r="G7" s="21"/>
    </row>
    <row r="8" spans="2:7" s="5" customFormat="1" ht="16.5" x14ac:dyDescent="0.25">
      <c r="B8" s="303" t="s">
        <v>150</v>
      </c>
      <c r="C8" s="304"/>
      <c r="D8" s="305"/>
      <c r="E8" s="32">
        <v>20</v>
      </c>
      <c r="F8" s="21"/>
      <c r="G8" s="21"/>
    </row>
    <row r="9" spans="2:7" s="5" customFormat="1" ht="16.5" x14ac:dyDescent="0.25">
      <c r="B9" s="303" t="s">
        <v>151</v>
      </c>
      <c r="C9" s="304"/>
      <c r="D9" s="305"/>
      <c r="E9" s="32">
        <v>20</v>
      </c>
      <c r="F9" s="21"/>
      <c r="G9" s="21"/>
    </row>
    <row r="10" spans="2:7" s="5" customFormat="1" ht="32.25" customHeight="1" x14ac:dyDescent="0.25">
      <c r="B10" s="300" t="s">
        <v>146</v>
      </c>
      <c r="C10" s="301"/>
      <c r="D10" s="302"/>
      <c r="E10" s="32">
        <v>80</v>
      </c>
      <c r="F10" s="23"/>
      <c r="G10" s="23"/>
    </row>
    <row r="11" spans="2:7" s="6" customFormat="1" ht="26.25" customHeight="1" x14ac:dyDescent="0.25">
      <c r="B11" s="295" t="s">
        <v>152</v>
      </c>
      <c r="C11" s="295"/>
      <c r="D11" s="295"/>
      <c r="E11" s="33">
        <v>100</v>
      </c>
      <c r="F11" s="23"/>
      <c r="G11" s="23"/>
    </row>
    <row r="12" spans="2:7" ht="21" customHeight="1" x14ac:dyDescent="0.25">
      <c r="B12" s="297" t="s">
        <v>11</v>
      </c>
      <c r="C12" s="297"/>
      <c r="D12" s="297"/>
      <c r="E12" s="44">
        <f>SUM(E7:E11)</f>
        <v>300</v>
      </c>
    </row>
    <row r="13" spans="2:7" s="5" customFormat="1" ht="16.5" x14ac:dyDescent="0.25"/>
    <row r="14" spans="2:7" ht="22.5" customHeight="1" x14ac:dyDescent="0.25">
      <c r="B14" s="294" t="s">
        <v>54</v>
      </c>
      <c r="C14" s="294"/>
      <c r="D14" s="294"/>
      <c r="E14" s="294"/>
    </row>
    <row r="15" spans="2:7" ht="24.75" customHeight="1" x14ac:dyDescent="0.25">
      <c r="B15" s="306" t="s">
        <v>2</v>
      </c>
      <c r="C15" s="306"/>
      <c r="D15" s="306"/>
      <c r="E15" s="306"/>
    </row>
    <row r="16" spans="2:7" ht="37.5" customHeight="1" x14ac:dyDescent="0.25">
      <c r="B16" s="285" t="s">
        <v>3</v>
      </c>
      <c r="C16" s="285"/>
      <c r="D16" s="285"/>
      <c r="E16" s="285"/>
    </row>
    <row r="17" spans="2:7" ht="27.75" customHeight="1" x14ac:dyDescent="0.25">
      <c r="B17" s="295" t="s">
        <v>22</v>
      </c>
      <c r="C17" s="295"/>
      <c r="D17" s="295"/>
      <c r="E17" s="295"/>
    </row>
    <row r="18" spans="2:7" ht="51.75" customHeight="1" x14ac:dyDescent="0.25">
      <c r="B18" s="285" t="s">
        <v>33</v>
      </c>
      <c r="C18" s="285"/>
      <c r="D18" s="285"/>
      <c r="E18" s="285"/>
    </row>
    <row r="19" spans="2:7" ht="36.75" customHeight="1" x14ac:dyDescent="0.25">
      <c r="B19" s="285" t="s">
        <v>97</v>
      </c>
      <c r="C19" s="285"/>
      <c r="D19" s="285"/>
      <c r="E19" s="285"/>
    </row>
    <row r="20" spans="2:7" ht="27" customHeight="1" x14ac:dyDescent="0.25">
      <c r="B20" s="296" t="s">
        <v>8</v>
      </c>
      <c r="C20" s="296"/>
      <c r="D20" s="296"/>
      <c r="E20" s="296"/>
    </row>
    <row r="21" spans="2:7" ht="45.75" customHeight="1" x14ac:dyDescent="0.25">
      <c r="B21" s="285" t="s">
        <v>84</v>
      </c>
      <c r="C21" s="285"/>
      <c r="D21" s="285"/>
      <c r="E21" s="285"/>
    </row>
    <row r="22" spans="2:7" s="5" customFormat="1" ht="16.5" x14ac:dyDescent="0.25"/>
    <row r="23" spans="2:7" ht="24.75" customHeight="1" x14ac:dyDescent="0.25">
      <c r="B23" s="307" t="s">
        <v>55</v>
      </c>
      <c r="C23" s="308"/>
      <c r="D23" s="308"/>
      <c r="E23" s="309"/>
    </row>
    <row r="24" spans="2:7" ht="16.5" x14ac:dyDescent="0.25">
      <c r="B24" s="284" t="s">
        <v>56</v>
      </c>
      <c r="C24" s="284"/>
      <c r="D24" s="284"/>
      <c r="E24" s="284"/>
    </row>
    <row r="25" spans="2:7" ht="24.75" customHeight="1" x14ac:dyDescent="0.25">
      <c r="B25" s="282" t="s">
        <v>23</v>
      </c>
      <c r="C25" s="283"/>
      <c r="D25" s="283"/>
      <c r="E25" s="283"/>
      <c r="F25" s="204" t="s">
        <v>34</v>
      </c>
      <c r="G25" s="204"/>
    </row>
    <row r="26" spans="2:7" ht="16.5" x14ac:dyDescent="0.25">
      <c r="B26" s="297" t="s">
        <v>15</v>
      </c>
      <c r="C26" s="297"/>
      <c r="D26" s="297" t="s">
        <v>13</v>
      </c>
      <c r="E26" s="297"/>
      <c r="F26" s="41" t="s">
        <v>35</v>
      </c>
      <c r="G26" s="41" t="s">
        <v>36</v>
      </c>
    </row>
    <row r="27" spans="2:7" ht="16.5" x14ac:dyDescent="0.25">
      <c r="B27" s="298" t="s">
        <v>5</v>
      </c>
      <c r="C27" s="299"/>
      <c r="D27" s="190" t="s">
        <v>29</v>
      </c>
      <c r="E27" s="190"/>
      <c r="F27" s="24"/>
      <c r="G27" s="24"/>
    </row>
    <row r="28" spans="2:7" ht="16.5" x14ac:dyDescent="0.25">
      <c r="B28" s="247" t="s">
        <v>175</v>
      </c>
      <c r="C28" s="249"/>
      <c r="D28" s="190" t="s">
        <v>43</v>
      </c>
      <c r="E28" s="190"/>
      <c r="F28" s="24"/>
      <c r="G28" s="24"/>
    </row>
    <row r="29" spans="2:7" ht="16.5" x14ac:dyDescent="0.25">
      <c r="B29" s="247" t="s">
        <v>176</v>
      </c>
      <c r="C29" s="249"/>
      <c r="D29" s="190" t="s">
        <v>98</v>
      </c>
      <c r="E29" s="190"/>
      <c r="F29" s="24"/>
      <c r="G29" s="24"/>
    </row>
    <row r="30" spans="2:7" ht="16.5" x14ac:dyDescent="0.25">
      <c r="B30" s="247" t="s">
        <v>172</v>
      </c>
      <c r="C30" s="249"/>
      <c r="D30" s="190" t="s">
        <v>44</v>
      </c>
      <c r="E30" s="190"/>
      <c r="F30" s="24"/>
      <c r="G30" s="24"/>
    </row>
    <row r="31" spans="2:7" ht="16.5" customHeight="1" x14ac:dyDescent="0.25">
      <c r="B31" s="247" t="s">
        <v>173</v>
      </c>
      <c r="C31" s="249"/>
      <c r="D31" s="190" t="s">
        <v>99</v>
      </c>
      <c r="E31" s="190"/>
      <c r="F31" s="24"/>
      <c r="G31" s="24"/>
    </row>
    <row r="32" spans="2:7" s="34" customFormat="1" ht="16.5" x14ac:dyDescent="0.25">
      <c r="B32" s="35"/>
      <c r="C32" s="35"/>
      <c r="D32" s="10"/>
      <c r="E32" s="10"/>
    </row>
    <row r="33" spans="2:7" ht="16.5" x14ac:dyDescent="0.25">
      <c r="B33" s="222" t="s">
        <v>41</v>
      </c>
      <c r="C33" s="223"/>
      <c r="D33" s="223"/>
      <c r="E33" s="45"/>
      <c r="F33" s="191" t="s">
        <v>34</v>
      </c>
      <c r="G33" s="192"/>
    </row>
    <row r="34" spans="2:7" ht="16.5" x14ac:dyDescent="0.25">
      <c r="B34" s="279" t="s">
        <v>12</v>
      </c>
      <c r="C34" s="280"/>
      <c r="D34" s="281" t="s">
        <v>14</v>
      </c>
      <c r="E34" s="281"/>
      <c r="F34" s="46" t="s">
        <v>35</v>
      </c>
      <c r="G34" s="46" t="s">
        <v>36</v>
      </c>
    </row>
    <row r="35" spans="2:7" ht="16.5" x14ac:dyDescent="0.25">
      <c r="B35" s="238" t="s">
        <v>5</v>
      </c>
      <c r="C35" s="238"/>
      <c r="D35" s="190" t="s">
        <v>29</v>
      </c>
      <c r="E35" s="190"/>
      <c r="F35" s="24"/>
      <c r="G35" s="24"/>
    </row>
    <row r="36" spans="2:7" ht="16.5" x14ac:dyDescent="0.25">
      <c r="B36" s="238" t="s">
        <v>100</v>
      </c>
      <c r="C36" s="238"/>
      <c r="D36" s="190" t="s">
        <v>43</v>
      </c>
      <c r="E36" s="190"/>
      <c r="F36" s="24"/>
      <c r="G36" s="24"/>
    </row>
    <row r="37" spans="2:7" ht="16.5" x14ac:dyDescent="0.25">
      <c r="B37" s="238" t="s">
        <v>101</v>
      </c>
      <c r="C37" s="238"/>
      <c r="D37" s="190" t="s">
        <v>44</v>
      </c>
      <c r="E37" s="190"/>
      <c r="F37" s="24"/>
      <c r="G37" s="24"/>
    </row>
    <row r="38" spans="2:7" ht="16.5" customHeight="1" x14ac:dyDescent="0.25">
      <c r="E38" s="4"/>
    </row>
    <row r="39" spans="2:7" ht="16.5" customHeight="1" x14ac:dyDescent="0.25">
      <c r="E39" s="4"/>
    </row>
  </sheetData>
  <mergeCells count="47">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G13" sqref="G1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36" t="s">
        <v>71</v>
      </c>
      <c r="C1" s="236"/>
      <c r="D1" s="236"/>
      <c r="E1" s="236"/>
      <c r="F1" s="236"/>
      <c r="G1" s="236"/>
    </row>
    <row r="2" spans="2:7" ht="16.5" customHeight="1" x14ac:dyDescent="0.25">
      <c r="B2" s="236" t="s">
        <v>60</v>
      </c>
      <c r="C2" s="236"/>
      <c r="D2" s="236"/>
      <c r="E2" s="236"/>
      <c r="F2" s="236"/>
      <c r="G2" s="236"/>
    </row>
    <row r="3" spans="2:7" s="11" customFormat="1" ht="15" customHeight="1" x14ac:dyDescent="0.25">
      <c r="B3" s="236" t="s">
        <v>9</v>
      </c>
      <c r="C3" s="236"/>
      <c r="D3" s="236"/>
      <c r="E3" s="236"/>
      <c r="F3" s="236"/>
      <c r="G3" s="236"/>
    </row>
    <row r="4" spans="2:7" ht="16.5" customHeight="1" x14ac:dyDescent="0.25">
      <c r="B4" s="236" t="s">
        <v>37</v>
      </c>
      <c r="C4" s="236"/>
      <c r="D4" s="236"/>
      <c r="E4" s="236"/>
      <c r="F4" s="236"/>
      <c r="G4" s="236"/>
    </row>
    <row r="5" spans="2:7" ht="16.5" x14ac:dyDescent="0.25">
      <c r="B5" s="286" t="s">
        <v>10</v>
      </c>
      <c r="C5" s="287"/>
      <c r="D5" s="288"/>
      <c r="E5" s="292">
        <v>500</v>
      </c>
      <c r="F5" s="204" t="s">
        <v>34</v>
      </c>
      <c r="G5" s="204"/>
    </row>
    <row r="6" spans="2:7" ht="16.5" x14ac:dyDescent="0.25">
      <c r="B6" s="289"/>
      <c r="C6" s="290"/>
      <c r="D6" s="291"/>
      <c r="E6" s="293"/>
      <c r="F6" s="41" t="s">
        <v>35</v>
      </c>
      <c r="G6" s="41" t="s">
        <v>36</v>
      </c>
    </row>
    <row r="7" spans="2:7" s="5" customFormat="1" ht="45" customHeight="1" x14ac:dyDescent="0.25">
      <c r="B7" s="313" t="s">
        <v>146</v>
      </c>
      <c r="C7" s="313"/>
      <c r="D7" s="313"/>
      <c r="E7" s="32">
        <v>200</v>
      </c>
      <c r="F7" s="23"/>
      <c r="G7" s="23"/>
    </row>
    <row r="8" spans="2:7" s="5" customFormat="1" ht="39" customHeight="1" x14ac:dyDescent="0.25">
      <c r="B8" s="313" t="s">
        <v>147</v>
      </c>
      <c r="C8" s="313"/>
      <c r="D8" s="313"/>
      <c r="E8" s="32">
        <v>200</v>
      </c>
      <c r="F8" s="23"/>
      <c r="G8" s="23"/>
    </row>
    <row r="9" spans="2:7" s="6" customFormat="1" ht="28.5" customHeight="1" x14ac:dyDescent="0.25">
      <c r="B9" s="295" t="s">
        <v>148</v>
      </c>
      <c r="C9" s="295"/>
      <c r="D9" s="295"/>
      <c r="E9" s="33">
        <v>100</v>
      </c>
      <c r="F9" s="23"/>
      <c r="G9" s="23"/>
    </row>
    <row r="10" spans="2:7" ht="21" customHeight="1" x14ac:dyDescent="0.25">
      <c r="B10" s="297" t="s">
        <v>11</v>
      </c>
      <c r="C10" s="297"/>
      <c r="D10" s="297"/>
      <c r="E10" s="44">
        <f>SUM(E7:E9)</f>
        <v>500</v>
      </c>
    </row>
    <row r="11" spans="2:7" s="5" customFormat="1" ht="16.5" x14ac:dyDescent="0.25"/>
    <row r="12" spans="2:7" s="13" customFormat="1" ht="15" x14ac:dyDescent="0.2">
      <c r="B12" s="310" t="s">
        <v>179</v>
      </c>
      <c r="C12" s="311"/>
    </row>
    <row r="13" spans="2:7" s="13" customFormat="1" ht="72" customHeight="1" x14ac:dyDescent="0.2">
      <c r="B13" s="312" t="s">
        <v>16</v>
      </c>
      <c r="C13" s="312"/>
    </row>
    <row r="14" spans="2:7" ht="47.25" customHeight="1" x14ac:dyDescent="0.25">
      <c r="E14" s="4"/>
    </row>
    <row r="15" spans="2:7" ht="16.5" customHeight="1" x14ac:dyDescent="0.25">
      <c r="E15" s="4"/>
    </row>
    <row r="16" spans="2:7"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3">
    <mergeCell ref="B1:G1"/>
    <mergeCell ref="B2:G2"/>
    <mergeCell ref="B3:G3"/>
    <mergeCell ref="B4:G4"/>
    <mergeCell ref="B5:D6"/>
    <mergeCell ref="E5:E6"/>
    <mergeCell ref="F5:G5"/>
    <mergeCell ref="B12:C12"/>
    <mergeCell ref="B13:C13"/>
    <mergeCell ref="B7:D7"/>
    <mergeCell ref="B9:D9"/>
    <mergeCell ref="B10:D10"/>
    <mergeCell ref="B8:D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8"/>
  <sheetViews>
    <sheetView showGridLines="0" zoomScaleNormal="100" zoomScaleSheetLayoutView="85" workbookViewId="0">
      <selection activeCell="C21" sqref="C21"/>
    </sheetView>
  </sheetViews>
  <sheetFormatPr baseColWidth="10" defaultColWidth="11.42578125" defaultRowHeight="14.25" x14ac:dyDescent="0.2"/>
  <cols>
    <col min="1" max="1" width="11.42578125" style="13"/>
    <col min="2" max="2" width="66.5703125" style="13" customWidth="1"/>
    <col min="3" max="3" width="17" style="13" customWidth="1"/>
    <col min="4" max="16384" width="11.42578125" style="13"/>
  </cols>
  <sheetData>
    <row r="1" spans="1:6" ht="15" x14ac:dyDescent="0.2">
      <c r="B1" s="314" t="s">
        <v>71</v>
      </c>
      <c r="C1" s="314"/>
      <c r="D1" s="314"/>
      <c r="E1" s="314"/>
    </row>
    <row r="2" spans="1:6" ht="15" x14ac:dyDescent="0.2">
      <c r="B2" s="314" t="s">
        <v>31</v>
      </c>
      <c r="C2" s="314"/>
      <c r="D2" s="314"/>
      <c r="E2" s="314"/>
    </row>
    <row r="3" spans="1:6" s="11" customFormat="1" ht="15" x14ac:dyDescent="0.25">
      <c r="A3" s="13"/>
      <c r="B3" s="314" t="s">
        <v>9</v>
      </c>
      <c r="C3" s="314"/>
      <c r="D3" s="314"/>
      <c r="E3" s="314"/>
      <c r="F3" s="13"/>
    </row>
    <row r="4" spans="1:6" ht="15" x14ac:dyDescent="0.25">
      <c r="A4" s="11"/>
      <c r="B4" s="314" t="s">
        <v>37</v>
      </c>
      <c r="C4" s="314"/>
      <c r="D4" s="314"/>
      <c r="E4" s="314"/>
      <c r="F4" s="11"/>
    </row>
    <row r="5" spans="1:6" ht="15" customHeight="1" x14ac:dyDescent="0.2">
      <c r="B5" s="314"/>
      <c r="C5" s="314"/>
      <c r="D5" s="314"/>
      <c r="E5" s="314"/>
    </row>
    <row r="6" spans="1:6" ht="15" customHeight="1" x14ac:dyDescent="0.2">
      <c r="B6" s="274" t="s">
        <v>10</v>
      </c>
      <c r="C6" s="274" t="s">
        <v>177</v>
      </c>
      <c r="D6" s="204" t="s">
        <v>34</v>
      </c>
      <c r="E6" s="204"/>
    </row>
    <row r="7" spans="1:6" ht="80.25" customHeight="1" x14ac:dyDescent="0.2">
      <c r="B7" s="275"/>
      <c r="C7" s="275"/>
      <c r="D7" s="41" t="s">
        <v>35</v>
      </c>
      <c r="E7" s="41" t="s">
        <v>36</v>
      </c>
    </row>
    <row r="8" spans="1:6" ht="52.5" customHeight="1" x14ac:dyDescent="0.25">
      <c r="B8" s="40" t="s">
        <v>142</v>
      </c>
      <c r="C8" s="36">
        <v>120</v>
      </c>
      <c r="D8" s="21"/>
      <c r="E8" s="21"/>
    </row>
    <row r="9" spans="1:6" ht="45" customHeight="1" x14ac:dyDescent="0.2">
      <c r="B9" s="40" t="s">
        <v>143</v>
      </c>
      <c r="C9" s="36">
        <v>150</v>
      </c>
      <c r="D9" s="25"/>
      <c r="E9" s="25"/>
    </row>
    <row r="10" spans="1:6" ht="34.5" customHeight="1" x14ac:dyDescent="0.2">
      <c r="B10" s="40" t="s">
        <v>178</v>
      </c>
      <c r="C10" s="36">
        <v>150</v>
      </c>
      <c r="D10" s="25"/>
      <c r="E10" s="25"/>
    </row>
    <row r="11" spans="1:6" ht="44.25" customHeight="1" x14ac:dyDescent="0.2">
      <c r="B11" s="40" t="s">
        <v>144</v>
      </c>
      <c r="C11" s="36">
        <v>40</v>
      </c>
      <c r="D11" s="25"/>
      <c r="E11" s="25"/>
    </row>
    <row r="12" spans="1:6" ht="15" x14ac:dyDescent="0.2">
      <c r="B12" s="40" t="s">
        <v>145</v>
      </c>
      <c r="C12" s="36">
        <v>40</v>
      </c>
      <c r="D12" s="25"/>
      <c r="E12" s="25"/>
    </row>
    <row r="13" spans="1:6" ht="21" customHeight="1" x14ac:dyDescent="0.25">
      <c r="B13" s="47" t="s">
        <v>11</v>
      </c>
      <c r="C13" s="48">
        <f>SUM(C8:C12)</f>
        <v>500</v>
      </c>
    </row>
    <row r="14" spans="1:6" ht="21" customHeight="1" x14ac:dyDescent="0.2"/>
    <row r="15" spans="1:6" ht="50.25" customHeight="1" x14ac:dyDescent="0.2">
      <c r="B15" s="310" t="s">
        <v>32</v>
      </c>
      <c r="C15" s="311"/>
    </row>
    <row r="16" spans="1:6" ht="72" customHeight="1" x14ac:dyDescent="0.2">
      <c r="B16" s="312" t="s">
        <v>16</v>
      </c>
      <c r="C16" s="312"/>
    </row>
    <row r="38" spans="2:2" ht="15" x14ac:dyDescent="0.25">
      <c r="B38" s="3"/>
    </row>
  </sheetData>
  <mergeCells count="10">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2"/>
  <sheetViews>
    <sheetView showGridLines="0" zoomScaleNormal="100" zoomScaleSheetLayoutView="85" workbookViewId="0">
      <selection activeCell="D21" sqref="D21"/>
    </sheetView>
  </sheetViews>
  <sheetFormatPr baseColWidth="10" defaultColWidth="11.42578125"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16384" width="11.42578125" style="11"/>
  </cols>
  <sheetData>
    <row r="1" spans="1:6" ht="15" customHeight="1" x14ac:dyDescent="0.3">
      <c r="A1" s="215" t="s">
        <v>71</v>
      </c>
      <c r="B1" s="215"/>
      <c r="C1" s="215"/>
      <c r="D1" s="215"/>
      <c r="E1" s="215"/>
      <c r="F1" s="215"/>
    </row>
    <row r="2" spans="1:6" ht="20.100000000000001" customHeight="1" x14ac:dyDescent="0.3">
      <c r="A2" s="215" t="s">
        <v>58</v>
      </c>
      <c r="B2" s="215"/>
      <c r="C2" s="215"/>
      <c r="D2" s="215"/>
      <c r="E2" s="215"/>
      <c r="F2" s="215"/>
    </row>
    <row r="3" spans="1:6" ht="15" customHeight="1" x14ac:dyDescent="0.3">
      <c r="A3" s="215" t="s">
        <v>9</v>
      </c>
      <c r="B3" s="215"/>
      <c r="C3" s="215"/>
      <c r="D3" s="215"/>
      <c r="E3" s="215"/>
      <c r="F3" s="215"/>
    </row>
    <row r="4" spans="1:6" ht="15" customHeight="1" x14ac:dyDescent="0.3">
      <c r="A4" s="215" t="s">
        <v>37</v>
      </c>
      <c r="B4" s="215"/>
      <c r="C4" s="215"/>
      <c r="D4" s="215"/>
      <c r="E4" s="215"/>
      <c r="F4" s="215"/>
    </row>
    <row r="5" spans="1:6" ht="15" customHeight="1" x14ac:dyDescent="0.3">
      <c r="A5" s="215"/>
      <c r="B5" s="215"/>
      <c r="C5" s="215"/>
      <c r="D5" s="215"/>
      <c r="E5" s="215"/>
      <c r="F5" s="215"/>
    </row>
    <row r="6" spans="1:6" ht="15.75" customHeight="1" x14ac:dyDescent="0.25">
      <c r="A6" s="204" t="s">
        <v>0</v>
      </c>
      <c r="B6" s="204"/>
      <c r="C6" s="204"/>
      <c r="D6" s="225" t="s">
        <v>180</v>
      </c>
      <c r="E6" s="204" t="s">
        <v>34</v>
      </c>
      <c r="F6" s="204"/>
    </row>
    <row r="7" spans="1:6" ht="70.5" customHeight="1" x14ac:dyDescent="0.25">
      <c r="A7" s="204"/>
      <c r="B7" s="204"/>
      <c r="C7" s="204"/>
      <c r="D7" s="226"/>
      <c r="E7" s="41" t="s">
        <v>35</v>
      </c>
      <c r="F7" s="41" t="s">
        <v>36</v>
      </c>
    </row>
    <row r="8" spans="1:6" ht="72.599999999999994" customHeight="1" x14ac:dyDescent="0.25">
      <c r="A8" s="315" t="s">
        <v>135</v>
      </c>
      <c r="B8" s="316"/>
      <c r="C8" s="316"/>
      <c r="D8" s="31">
        <v>100</v>
      </c>
      <c r="E8" s="21"/>
      <c r="F8" s="21"/>
    </row>
    <row r="9" spans="1:6" ht="84" customHeight="1" x14ac:dyDescent="0.25">
      <c r="A9" s="315" t="s">
        <v>136</v>
      </c>
      <c r="B9" s="316"/>
      <c r="C9" s="316"/>
      <c r="D9" s="31">
        <v>75</v>
      </c>
      <c r="E9" s="21"/>
      <c r="F9" s="21"/>
    </row>
    <row r="10" spans="1:6" ht="70.5" customHeight="1" x14ac:dyDescent="0.25">
      <c r="A10" s="317" t="s">
        <v>181</v>
      </c>
      <c r="B10" s="318"/>
      <c r="C10" s="318"/>
      <c r="D10" s="31">
        <v>75</v>
      </c>
      <c r="E10" s="21"/>
      <c r="F10" s="21"/>
    </row>
    <row r="11" spans="1:6" ht="66.75" customHeight="1" x14ac:dyDescent="0.25">
      <c r="A11" s="315" t="s">
        <v>137</v>
      </c>
      <c r="B11" s="316"/>
      <c r="C11" s="316"/>
      <c r="D11" s="31">
        <v>75</v>
      </c>
      <c r="E11" s="21"/>
      <c r="F11" s="21"/>
    </row>
    <row r="12" spans="1:6" ht="78.75" customHeight="1" x14ac:dyDescent="0.25">
      <c r="A12" s="315" t="s">
        <v>138</v>
      </c>
      <c r="B12" s="316"/>
      <c r="C12" s="316"/>
      <c r="D12" s="31">
        <v>75</v>
      </c>
      <c r="E12" s="21"/>
      <c r="F12" s="21"/>
    </row>
    <row r="13" spans="1:6" ht="71.25" customHeight="1" x14ac:dyDescent="0.25">
      <c r="A13" s="317" t="s">
        <v>69</v>
      </c>
      <c r="B13" s="318"/>
      <c r="C13" s="318"/>
      <c r="D13" s="31">
        <v>40</v>
      </c>
      <c r="E13" s="21"/>
      <c r="F13" s="21"/>
    </row>
    <row r="14" spans="1:6" ht="25.5" customHeight="1" x14ac:dyDescent="0.25">
      <c r="A14" s="319" t="s">
        <v>139</v>
      </c>
      <c r="B14" s="320"/>
      <c r="C14" s="321"/>
      <c r="D14" s="31">
        <v>20</v>
      </c>
      <c r="E14" s="21"/>
      <c r="F14" s="21"/>
    </row>
    <row r="15" spans="1:6" ht="38.25" customHeight="1" x14ac:dyDescent="0.25">
      <c r="A15" s="319" t="s">
        <v>140</v>
      </c>
      <c r="B15" s="320"/>
      <c r="C15" s="321"/>
      <c r="D15" s="31">
        <v>20</v>
      </c>
      <c r="E15" s="21"/>
      <c r="F15" s="21"/>
    </row>
    <row r="16" spans="1:6" ht="30.75" customHeight="1" x14ac:dyDescent="0.25">
      <c r="A16" s="319" t="s">
        <v>141</v>
      </c>
      <c r="B16" s="320"/>
      <c r="C16" s="321"/>
      <c r="D16" s="31">
        <v>20</v>
      </c>
      <c r="E16" s="21"/>
      <c r="F16" s="21"/>
    </row>
    <row r="17" spans="1:5" ht="20.100000000000001" customHeight="1" x14ac:dyDescent="0.25">
      <c r="A17" s="227" t="s">
        <v>1</v>
      </c>
      <c r="B17" s="227"/>
      <c r="C17" s="227"/>
      <c r="D17" s="48">
        <f>SUM(D8:D16)</f>
        <v>500</v>
      </c>
      <c r="E17" s="27"/>
    </row>
    <row r="18" spans="1:5" ht="20.100000000000001" customHeight="1" x14ac:dyDescent="0.25">
      <c r="A18" s="15"/>
      <c r="B18" s="15"/>
      <c r="C18" s="15"/>
      <c r="D18" s="16"/>
    </row>
    <row r="21" spans="1:5" ht="48.75" customHeight="1" x14ac:dyDescent="0.25">
      <c r="A21" s="294" t="s">
        <v>59</v>
      </c>
      <c r="B21" s="294"/>
      <c r="C21" s="294"/>
    </row>
    <row r="22" spans="1:5" ht="48" customHeight="1" x14ac:dyDescent="0.25">
      <c r="A22" s="312" t="s">
        <v>16</v>
      </c>
      <c r="B22" s="312"/>
      <c r="C22" s="312"/>
    </row>
  </sheetData>
  <mergeCells count="20">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36"/>
  <sheetViews>
    <sheetView showGridLines="0" zoomScaleNormal="100" zoomScaleSheetLayoutView="85" workbookViewId="0">
      <selection activeCell="B25" sqref="B25:F28"/>
    </sheetView>
  </sheetViews>
  <sheetFormatPr baseColWidth="10" defaultColWidth="11.42578125" defaultRowHeight="15" x14ac:dyDescent="0.25"/>
  <cols>
    <col min="1" max="1" width="11.42578125" style="11"/>
    <col min="2" max="2" width="65.7109375" style="11" customWidth="1"/>
    <col min="3" max="3" width="15.42578125" style="11" customWidth="1"/>
    <col min="4" max="4" width="10.85546875" style="11" customWidth="1"/>
    <col min="5" max="16384" width="11.42578125" style="11"/>
  </cols>
  <sheetData>
    <row r="1" spans="2:6" ht="18.75" x14ac:dyDescent="0.3">
      <c r="B1" s="215" t="s">
        <v>71</v>
      </c>
      <c r="C1" s="215"/>
      <c r="D1" s="215"/>
      <c r="E1" s="215"/>
      <c r="F1" s="215"/>
    </row>
    <row r="2" spans="2:6" ht="18.75" x14ac:dyDescent="0.3">
      <c r="B2" s="215" t="s">
        <v>62</v>
      </c>
      <c r="C2" s="215"/>
      <c r="D2" s="215"/>
      <c r="E2" s="215"/>
      <c r="F2" s="215"/>
    </row>
    <row r="3" spans="2:6" ht="18.75" x14ac:dyDescent="0.3">
      <c r="B3" s="215" t="s">
        <v>9</v>
      </c>
      <c r="C3" s="215"/>
      <c r="D3" s="215"/>
      <c r="E3" s="215"/>
      <c r="F3" s="215"/>
    </row>
    <row r="4" spans="2:6" ht="18.75" x14ac:dyDescent="0.3">
      <c r="B4" s="215" t="s">
        <v>37</v>
      </c>
      <c r="C4" s="215"/>
      <c r="D4" s="215"/>
      <c r="E4" s="215"/>
      <c r="F4" s="215"/>
    </row>
    <row r="5" spans="2:6" x14ac:dyDescent="0.25">
      <c r="B5" s="270" t="s">
        <v>0</v>
      </c>
      <c r="C5" s="271"/>
      <c r="D5" s="274" t="s">
        <v>167</v>
      </c>
      <c r="E5" s="204" t="s">
        <v>34</v>
      </c>
      <c r="F5" s="204"/>
    </row>
    <row r="6" spans="2:6" x14ac:dyDescent="0.25">
      <c r="B6" s="272"/>
      <c r="C6" s="273"/>
      <c r="D6" s="275"/>
      <c r="E6" s="41" t="s">
        <v>35</v>
      </c>
      <c r="F6" s="41" t="s">
        <v>36</v>
      </c>
    </row>
    <row r="7" spans="2:6" x14ac:dyDescent="0.25">
      <c r="B7" s="330" t="s">
        <v>70</v>
      </c>
      <c r="C7" s="330"/>
      <c r="D7" s="52"/>
      <c r="E7" s="25"/>
      <c r="F7" s="25"/>
    </row>
    <row r="8" spans="2:6" x14ac:dyDescent="0.25">
      <c r="B8" s="331" t="s">
        <v>182</v>
      </c>
      <c r="C8" s="332"/>
      <c r="D8" s="52"/>
      <c r="E8" s="25"/>
      <c r="F8" s="25"/>
    </row>
    <row r="9" spans="2:6" ht="19.5" customHeight="1" x14ac:dyDescent="0.25">
      <c r="B9" s="53" t="s">
        <v>7</v>
      </c>
      <c r="C9" s="54">
        <v>0</v>
      </c>
      <c r="D9" s="333">
        <v>250</v>
      </c>
      <c r="E9" s="338"/>
      <c r="F9" s="338"/>
    </row>
    <row r="10" spans="2:6" ht="19.5" customHeight="1" x14ac:dyDescent="0.25">
      <c r="B10" s="55">
        <v>100000000</v>
      </c>
      <c r="C10" s="56">
        <v>30</v>
      </c>
      <c r="D10" s="334"/>
      <c r="E10" s="339"/>
      <c r="F10" s="339"/>
    </row>
    <row r="11" spans="2:6" ht="19.5" customHeight="1" x14ac:dyDescent="0.25">
      <c r="B11" s="55">
        <v>200000000</v>
      </c>
      <c r="C11" s="56">
        <v>80</v>
      </c>
      <c r="D11" s="334"/>
      <c r="E11" s="339"/>
      <c r="F11" s="339"/>
    </row>
    <row r="12" spans="2:6" ht="19.5" customHeight="1" x14ac:dyDescent="0.25">
      <c r="B12" s="55">
        <v>500000000</v>
      </c>
      <c r="C12" s="56">
        <v>150</v>
      </c>
      <c r="D12" s="334"/>
      <c r="E12" s="339"/>
      <c r="F12" s="339"/>
    </row>
    <row r="13" spans="2:6" ht="19.5" customHeight="1" x14ac:dyDescent="0.25">
      <c r="B13" s="55">
        <v>1500000000</v>
      </c>
      <c r="C13" s="56">
        <v>250</v>
      </c>
      <c r="D13" s="335"/>
      <c r="E13" s="340"/>
      <c r="F13" s="340"/>
    </row>
    <row r="14" spans="2:6" ht="44.25" customHeight="1" x14ac:dyDescent="0.25">
      <c r="B14" s="329" t="s">
        <v>165</v>
      </c>
      <c r="C14" s="329"/>
      <c r="D14" s="57">
        <v>25</v>
      </c>
      <c r="E14" s="25"/>
      <c r="F14" s="25"/>
    </row>
    <row r="15" spans="2:6" ht="42" customHeight="1" x14ac:dyDescent="0.25">
      <c r="B15" s="336" t="s">
        <v>166</v>
      </c>
      <c r="C15" s="337"/>
      <c r="D15" s="57">
        <v>25</v>
      </c>
      <c r="E15" s="25"/>
      <c r="F15" s="25"/>
    </row>
    <row r="16" spans="2:6" ht="23.25" customHeight="1" x14ac:dyDescent="0.25">
      <c r="B16" s="204" t="s">
        <v>11</v>
      </c>
      <c r="C16" s="204"/>
      <c r="D16" s="49">
        <f>SUM(D9:D15)</f>
        <v>300</v>
      </c>
      <c r="E16" s="13"/>
      <c r="F16" s="13"/>
    </row>
    <row r="17" spans="2:6" ht="19.5" customHeight="1" x14ac:dyDescent="0.25">
      <c r="B17" s="13"/>
      <c r="C17" s="13"/>
      <c r="D17" s="13"/>
      <c r="E17" s="13"/>
      <c r="F17" s="13"/>
    </row>
    <row r="18" spans="2:6" ht="18.75" customHeight="1" x14ac:dyDescent="0.25">
      <c r="B18" s="13"/>
      <c r="C18" s="13"/>
      <c r="D18" s="13"/>
      <c r="E18" s="13"/>
      <c r="F18" s="13"/>
    </row>
    <row r="19" spans="2:6" ht="38.25" customHeight="1" x14ac:dyDescent="0.25">
      <c r="B19" s="204" t="s">
        <v>63</v>
      </c>
      <c r="C19" s="204"/>
      <c r="D19" s="204"/>
      <c r="E19" s="204"/>
      <c r="F19" s="204"/>
    </row>
    <row r="20" spans="2:6" x14ac:dyDescent="0.25">
      <c r="B20" s="58" t="s">
        <v>102</v>
      </c>
      <c r="C20" s="59"/>
      <c r="D20" s="59"/>
      <c r="E20" s="322" t="s">
        <v>104</v>
      </c>
      <c r="F20" s="323"/>
    </row>
    <row r="21" spans="2:6" x14ac:dyDescent="0.25">
      <c r="B21" s="58" t="s">
        <v>64</v>
      </c>
      <c r="C21" s="59"/>
      <c r="D21" s="59"/>
      <c r="E21" s="322" t="s">
        <v>25</v>
      </c>
      <c r="F21" s="323"/>
    </row>
    <row r="22" spans="2:6" x14ac:dyDescent="0.25">
      <c r="B22" s="60"/>
      <c r="C22" s="60"/>
      <c r="D22" s="60"/>
      <c r="E22" s="60"/>
      <c r="F22" s="60"/>
    </row>
    <row r="23" spans="2:6" ht="16.5" customHeight="1" x14ac:dyDescent="0.25">
      <c r="B23" s="326" t="s">
        <v>103</v>
      </c>
      <c r="C23" s="326"/>
      <c r="D23" s="326"/>
      <c r="E23" s="326"/>
      <c r="F23" s="327"/>
    </row>
    <row r="24" spans="2:6" ht="16.5" customHeight="1" x14ac:dyDescent="0.25">
      <c r="B24" s="61" t="s">
        <v>15</v>
      </c>
      <c r="C24" s="328" t="s">
        <v>14</v>
      </c>
      <c r="D24" s="325" t="s">
        <v>65</v>
      </c>
      <c r="E24" s="325"/>
      <c r="F24" s="325"/>
    </row>
    <row r="25" spans="2:6" x14ac:dyDescent="0.25">
      <c r="B25" s="62" t="s">
        <v>5</v>
      </c>
      <c r="C25" s="324">
        <v>200</v>
      </c>
      <c r="D25" s="325"/>
      <c r="E25" s="325"/>
      <c r="F25" s="325"/>
    </row>
    <row r="26" spans="2:6" x14ac:dyDescent="0.25">
      <c r="B26" s="62" t="s">
        <v>183</v>
      </c>
      <c r="C26" s="324">
        <v>100</v>
      </c>
      <c r="D26" s="325"/>
      <c r="E26" s="325"/>
      <c r="F26" s="325"/>
    </row>
    <row r="27" spans="2:6" x14ac:dyDescent="0.25">
      <c r="B27" s="62" t="s">
        <v>184</v>
      </c>
      <c r="C27" s="324">
        <v>50</v>
      </c>
      <c r="D27" s="325"/>
      <c r="E27" s="325"/>
      <c r="F27" s="325"/>
    </row>
    <row r="28" spans="2:6" x14ac:dyDescent="0.25">
      <c r="B28" s="62" t="s">
        <v>185</v>
      </c>
      <c r="C28" s="324">
        <v>20</v>
      </c>
      <c r="D28" s="325"/>
      <c r="E28" s="325"/>
      <c r="F28" s="325"/>
    </row>
    <row r="29" spans="2:6" ht="17.25" customHeight="1" x14ac:dyDescent="0.25"/>
    <row r="30" spans="2:6" ht="15" customHeight="1" x14ac:dyDescent="0.25"/>
    <row r="31" spans="2:6" ht="15" customHeight="1" x14ac:dyDescent="0.25"/>
    <row r="36" ht="17.25" customHeight="1" x14ac:dyDescent="0.25"/>
  </sheetData>
  <mergeCells count="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6"/>
  <sheetViews>
    <sheetView workbookViewId="0">
      <selection activeCell="A44" sqref="A44:XFD44"/>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36" t="s">
        <v>71</v>
      </c>
      <c r="C1" s="236"/>
      <c r="D1" s="236"/>
      <c r="E1" s="236"/>
      <c r="F1" s="236"/>
    </row>
    <row r="2" spans="1:8" ht="19.5" customHeight="1" x14ac:dyDescent="0.25">
      <c r="B2" s="236" t="s">
        <v>94</v>
      </c>
      <c r="C2" s="236"/>
      <c r="D2" s="236"/>
      <c r="E2" s="236"/>
      <c r="F2" s="236"/>
    </row>
    <row r="3" spans="1:8" s="11" customFormat="1" ht="18.75" customHeight="1" x14ac:dyDescent="0.25">
      <c r="A3"/>
      <c r="B3" s="236" t="s">
        <v>9</v>
      </c>
      <c r="C3" s="236"/>
      <c r="D3" s="236"/>
      <c r="E3" s="236"/>
      <c r="F3" s="236"/>
      <c r="G3"/>
      <c r="H3"/>
    </row>
    <row r="4" spans="1:8" ht="18.75" x14ac:dyDescent="0.25">
      <c r="A4" s="11"/>
      <c r="B4" s="236" t="s">
        <v>37</v>
      </c>
      <c r="C4" s="236"/>
      <c r="D4" s="236"/>
      <c r="E4" s="236"/>
      <c r="F4" s="236"/>
      <c r="G4" s="11"/>
      <c r="H4" s="11"/>
    </row>
    <row r="5" spans="1:8" ht="18.75" x14ac:dyDescent="0.25">
      <c r="B5" s="236"/>
      <c r="C5" s="236"/>
      <c r="D5" s="236"/>
      <c r="E5" s="236"/>
      <c r="F5" s="236"/>
    </row>
    <row r="6" spans="1:8" x14ac:dyDescent="0.25">
      <c r="B6" s="250" t="s">
        <v>10</v>
      </c>
      <c r="C6" s="251"/>
      <c r="D6" s="254">
        <v>300</v>
      </c>
      <c r="E6" s="204" t="s">
        <v>34</v>
      </c>
      <c r="F6" s="204"/>
    </row>
    <row r="7" spans="1:8" ht="32.25" customHeight="1" x14ac:dyDescent="0.25">
      <c r="B7" s="252"/>
      <c r="C7" s="253"/>
      <c r="D7" s="255"/>
      <c r="E7" s="41" t="s">
        <v>35</v>
      </c>
      <c r="F7" s="41" t="s">
        <v>36</v>
      </c>
    </row>
    <row r="8" spans="1:8" ht="42" customHeight="1" x14ac:dyDescent="0.25">
      <c r="B8" s="266" t="s">
        <v>38</v>
      </c>
      <c r="C8" s="266"/>
      <c r="D8" s="37"/>
      <c r="E8" s="21"/>
      <c r="F8" s="21"/>
    </row>
    <row r="9" spans="1:8" ht="20.25" customHeight="1" x14ac:dyDescent="0.25">
      <c r="B9" s="259" t="s">
        <v>57</v>
      </c>
      <c r="C9" s="260"/>
      <c r="D9" s="37"/>
      <c r="E9" s="26"/>
      <c r="F9" s="26"/>
    </row>
    <row r="10" spans="1:8" ht="20.25" customHeight="1" x14ac:dyDescent="0.25">
      <c r="B10" s="8" t="s">
        <v>7</v>
      </c>
      <c r="C10" s="1">
        <v>0</v>
      </c>
      <c r="D10" s="263">
        <v>130</v>
      </c>
      <c r="E10" s="26"/>
      <c r="F10" s="26"/>
    </row>
    <row r="11" spans="1:8" ht="20.25" customHeight="1" x14ac:dyDescent="0.25">
      <c r="B11" s="17">
        <v>50000000</v>
      </c>
      <c r="C11" s="2">
        <v>20</v>
      </c>
      <c r="D11" s="263"/>
      <c r="E11" s="26"/>
      <c r="F11" s="26"/>
    </row>
    <row r="12" spans="1:8" ht="20.25" customHeight="1" x14ac:dyDescent="0.25">
      <c r="B12" s="17">
        <v>100000000</v>
      </c>
      <c r="C12" s="2">
        <v>40</v>
      </c>
      <c r="D12" s="263"/>
      <c r="E12" s="26"/>
      <c r="F12" s="26"/>
    </row>
    <row r="13" spans="1:8" ht="20.25" customHeight="1" x14ac:dyDescent="0.25">
      <c r="B13" s="17">
        <v>300000000</v>
      </c>
      <c r="C13" s="2">
        <v>80</v>
      </c>
      <c r="D13" s="263"/>
      <c r="E13" s="26"/>
      <c r="F13" s="26"/>
    </row>
    <row r="14" spans="1:8" ht="16.5" x14ac:dyDescent="0.25">
      <c r="B14" s="17">
        <v>500000000</v>
      </c>
      <c r="C14" s="2">
        <v>130</v>
      </c>
      <c r="D14" s="264"/>
      <c r="E14" s="26"/>
      <c r="F14" s="26"/>
    </row>
    <row r="15" spans="1:8" ht="16.5" x14ac:dyDescent="0.25">
      <c r="B15" s="341" t="s">
        <v>131</v>
      </c>
      <c r="C15" s="342"/>
      <c r="D15" s="39">
        <v>20</v>
      </c>
      <c r="E15" s="26"/>
      <c r="F15" s="26"/>
    </row>
    <row r="16" spans="1:8" ht="30" customHeight="1" x14ac:dyDescent="0.25">
      <c r="B16" s="341" t="s">
        <v>132</v>
      </c>
      <c r="C16" s="342"/>
      <c r="D16" s="39">
        <v>50</v>
      </c>
      <c r="E16" s="26"/>
      <c r="F16" s="26"/>
    </row>
    <row r="17" spans="1:7" ht="16.5" x14ac:dyDescent="0.25">
      <c r="B17" s="341" t="s">
        <v>133</v>
      </c>
      <c r="C17" s="342"/>
      <c r="D17" s="39">
        <v>50</v>
      </c>
      <c r="E17" s="26"/>
      <c r="F17" s="26"/>
    </row>
    <row r="18" spans="1:7" ht="16.5" x14ac:dyDescent="0.25">
      <c r="B18" s="341" t="s">
        <v>134</v>
      </c>
      <c r="C18" s="342"/>
      <c r="D18" s="39">
        <v>50</v>
      </c>
      <c r="E18" s="26"/>
      <c r="F18" s="26"/>
    </row>
    <row r="19" spans="1:7" ht="62.25" customHeight="1" x14ac:dyDescent="0.25">
      <c r="A19" s="13"/>
      <c r="B19" s="241" t="s">
        <v>11</v>
      </c>
      <c r="C19" s="242"/>
      <c r="D19" s="49">
        <f>SUM(D8:D18)</f>
        <v>300</v>
      </c>
      <c r="E19" s="13"/>
      <c r="F19" s="13"/>
      <c r="G19" s="13"/>
    </row>
    <row r="20" spans="1:7" ht="64.5" customHeight="1" x14ac:dyDescent="0.25">
      <c r="A20" s="11"/>
      <c r="B20" s="15"/>
      <c r="C20" s="15"/>
      <c r="D20" s="15"/>
      <c r="E20" s="14"/>
      <c r="F20" s="11"/>
      <c r="G20" s="11"/>
    </row>
    <row r="21" spans="1:7" ht="48.75" customHeight="1" x14ac:dyDescent="0.25">
      <c r="B21" s="239" t="s">
        <v>17</v>
      </c>
      <c r="C21" s="239"/>
      <c r="D21" s="66" t="s">
        <v>25</v>
      </c>
      <c r="E21" s="11"/>
      <c r="F21" s="11"/>
    </row>
    <row r="22" spans="1:7" ht="23.25" customHeight="1" x14ac:dyDescent="0.25">
      <c r="B22" s="237" t="s">
        <v>28</v>
      </c>
      <c r="C22" s="237"/>
      <c r="D22" s="237"/>
      <c r="E22" s="11"/>
      <c r="F22" s="11"/>
    </row>
    <row r="23" spans="1:7" ht="33" customHeight="1" x14ac:dyDescent="0.25">
      <c r="B23" s="238" t="s">
        <v>3</v>
      </c>
      <c r="C23" s="238"/>
      <c r="D23" s="238"/>
      <c r="E23" s="11"/>
      <c r="F23" s="11"/>
    </row>
    <row r="24" spans="1:7" ht="23.25" customHeight="1" x14ac:dyDescent="0.25">
      <c r="B24" s="198" t="s">
        <v>92</v>
      </c>
      <c r="C24" s="198"/>
      <c r="D24" s="198"/>
      <c r="E24" s="11"/>
      <c r="F24" s="11"/>
    </row>
    <row r="25" spans="1:7" ht="31.5" customHeight="1" x14ac:dyDescent="0.25">
      <c r="B25" s="198" t="s">
        <v>188</v>
      </c>
      <c r="C25" s="198"/>
      <c r="D25" s="198"/>
      <c r="E25" s="11"/>
      <c r="F25" s="11"/>
    </row>
    <row r="26" spans="1:7" ht="34.5" customHeight="1" x14ac:dyDescent="0.25">
      <c r="B26" s="247" t="s">
        <v>84</v>
      </c>
      <c r="C26" s="248"/>
      <c r="D26" s="249"/>
      <c r="E26" s="11"/>
      <c r="F26" s="11"/>
    </row>
    <row r="27" spans="1:7" ht="19.5" customHeight="1" x14ac:dyDescent="0.25">
      <c r="B27" s="50"/>
      <c r="C27" s="51"/>
      <c r="D27" s="51"/>
      <c r="E27" s="11"/>
      <c r="F27" s="11"/>
    </row>
    <row r="28" spans="1:7" ht="19.5" customHeight="1" x14ac:dyDescent="0.25">
      <c r="B28" s="237" t="s">
        <v>27</v>
      </c>
      <c r="C28" s="237"/>
      <c r="D28" s="237"/>
      <c r="E28" s="237"/>
      <c r="F28" s="237"/>
    </row>
    <row r="29" spans="1:7" ht="21.75" customHeight="1" x14ac:dyDescent="0.25">
      <c r="A29" s="11"/>
      <c r="B29" s="199" t="s">
        <v>85</v>
      </c>
      <c r="C29" s="199"/>
      <c r="D29" s="199"/>
      <c r="E29" s="68"/>
      <c r="F29" s="68"/>
      <c r="G29" s="11"/>
    </row>
    <row r="30" spans="1:7" ht="34.5" customHeight="1" x14ac:dyDescent="0.25">
      <c r="A30" s="4"/>
      <c r="B30" s="199" t="s">
        <v>42</v>
      </c>
      <c r="C30" s="199"/>
      <c r="D30" s="199"/>
      <c r="E30" s="204" t="s">
        <v>34</v>
      </c>
      <c r="F30" s="204"/>
      <c r="G30" s="4"/>
    </row>
    <row r="31" spans="1:7" s="11" customFormat="1" ht="46.5" customHeight="1" x14ac:dyDescent="0.25">
      <c r="A31" s="4"/>
      <c r="B31" s="67" t="s">
        <v>12</v>
      </c>
      <c r="C31" s="265" t="s">
        <v>13</v>
      </c>
      <c r="D31" s="265"/>
      <c r="E31" s="41" t="s">
        <v>35</v>
      </c>
      <c r="F31" s="41" t="s">
        <v>36</v>
      </c>
      <c r="G31" s="4"/>
    </row>
    <row r="32" spans="1:7" s="4" customFormat="1" ht="24.75" customHeight="1" x14ac:dyDescent="0.25">
      <c r="A32" s="11"/>
      <c r="B32" s="63" t="s">
        <v>5</v>
      </c>
      <c r="C32" s="190" t="s">
        <v>29</v>
      </c>
      <c r="D32" s="190"/>
      <c r="E32" s="21"/>
      <c r="F32" s="21"/>
      <c r="G32" s="11"/>
    </row>
    <row r="33" spans="1:8" s="4" customFormat="1" ht="16.5" customHeight="1" x14ac:dyDescent="0.25">
      <c r="A33" s="11"/>
      <c r="B33" s="65" t="s">
        <v>39</v>
      </c>
      <c r="C33" s="190" t="s">
        <v>43</v>
      </c>
      <c r="D33" s="190"/>
      <c r="E33" s="21"/>
      <c r="F33" s="21"/>
      <c r="G33" s="11"/>
    </row>
    <row r="34" spans="1:8" s="11" customFormat="1" ht="16.5" x14ac:dyDescent="0.25">
      <c r="B34" s="65" t="s">
        <v>40</v>
      </c>
      <c r="C34" s="190" t="s">
        <v>44</v>
      </c>
      <c r="D34" s="190"/>
      <c r="E34" s="21"/>
      <c r="F34" s="21"/>
    </row>
    <row r="35" spans="1:8" s="11" customFormat="1" ht="19.5" customHeight="1" x14ac:dyDescent="0.25">
      <c r="B35" s="65" t="s">
        <v>186</v>
      </c>
      <c r="C35" s="190" t="s">
        <v>45</v>
      </c>
      <c r="D35" s="190"/>
      <c r="E35" s="21"/>
      <c r="F35" s="21"/>
    </row>
    <row r="36" spans="1:8" s="11" customFormat="1" ht="42" customHeight="1" x14ac:dyDescent="0.25">
      <c r="B36" s="65" t="s">
        <v>187</v>
      </c>
      <c r="C36" s="190" t="s">
        <v>24</v>
      </c>
      <c r="D36" s="190"/>
      <c r="E36" s="22"/>
      <c r="F36" s="21"/>
    </row>
    <row r="37" spans="1:8" s="11" customFormat="1" ht="19.5" customHeight="1" x14ac:dyDescent="0.25">
      <c r="B37" s="9"/>
      <c r="C37" s="9"/>
      <c r="D37" s="10"/>
      <c r="E37" s="12"/>
      <c r="F37" s="12"/>
    </row>
    <row r="38" spans="1:8" s="11" customFormat="1" ht="16.5" x14ac:dyDescent="0.25">
      <c r="B38" s="199" t="s">
        <v>190</v>
      </c>
      <c r="C38" s="199"/>
      <c r="D38" s="199"/>
      <c r="E38" s="191" t="s">
        <v>34</v>
      </c>
      <c r="F38" s="192"/>
    </row>
    <row r="39" spans="1:8" s="11" customFormat="1" ht="19.5" customHeight="1" x14ac:dyDescent="0.25">
      <c r="B39" s="64" t="s">
        <v>12</v>
      </c>
      <c r="C39" s="245" t="s">
        <v>14</v>
      </c>
      <c r="D39" s="245"/>
      <c r="E39" s="41" t="s">
        <v>35</v>
      </c>
      <c r="F39" s="41" t="s">
        <v>36</v>
      </c>
    </row>
    <row r="40" spans="1:8" s="11" customFormat="1" ht="16.5" x14ac:dyDescent="0.25">
      <c r="A40" s="12"/>
      <c r="B40" s="65" t="s">
        <v>5</v>
      </c>
      <c r="C40" s="190" t="s">
        <v>29</v>
      </c>
      <c r="D40" s="190"/>
      <c r="E40" s="21"/>
      <c r="F40" s="21"/>
      <c r="G40" s="12"/>
    </row>
    <row r="41" spans="1:8" s="11" customFormat="1" ht="19.5" customHeight="1" x14ac:dyDescent="0.25">
      <c r="B41" s="65" t="s">
        <v>189</v>
      </c>
      <c r="C41" s="190" t="s">
        <v>43</v>
      </c>
      <c r="D41" s="190"/>
      <c r="E41" s="21"/>
      <c r="F41" s="21"/>
    </row>
    <row r="42" spans="1:8" s="12" customFormat="1" ht="19.5" customHeight="1" x14ac:dyDescent="0.25">
      <c r="A42" s="11"/>
      <c r="B42" s="65" t="s">
        <v>191</v>
      </c>
      <c r="C42" s="190" t="s">
        <v>44</v>
      </c>
      <c r="D42" s="190"/>
      <c r="E42" s="21"/>
      <c r="F42" s="21"/>
      <c r="G42" s="11"/>
    </row>
    <row r="43" spans="1:8" s="11" customFormat="1" ht="27" customHeight="1" x14ac:dyDescent="0.25">
      <c r="B43"/>
      <c r="C43"/>
      <c r="D43"/>
      <c r="E43"/>
      <c r="F43"/>
    </row>
    <row r="45" spans="1:8" s="11" customFormat="1" ht="19.5" customHeight="1" x14ac:dyDescent="0.25">
      <c r="A45"/>
      <c r="B45"/>
      <c r="C45"/>
      <c r="D45"/>
      <c r="E45"/>
      <c r="F45"/>
      <c r="G45"/>
    </row>
    <row r="46" spans="1:8" s="11" customFormat="1" ht="19.5" customHeight="1" x14ac:dyDescent="0.25">
      <c r="A46"/>
      <c r="B46"/>
      <c r="C46"/>
      <c r="D46"/>
      <c r="E46"/>
      <c r="F46"/>
      <c r="G46"/>
      <c r="H46"/>
    </row>
  </sheetData>
  <mergeCells count="38">
    <mergeCell ref="C42:D42"/>
    <mergeCell ref="C35:D35"/>
    <mergeCell ref="C36:D36"/>
    <mergeCell ref="D10:D14"/>
    <mergeCell ref="C39:D39"/>
    <mergeCell ref="B19:C19"/>
    <mergeCell ref="B26:D26"/>
    <mergeCell ref="B30:D30"/>
    <mergeCell ref="B23:D23"/>
    <mergeCell ref="B25:D25"/>
    <mergeCell ref="B15:C15"/>
    <mergeCell ref="B16:C16"/>
    <mergeCell ref="B17:C17"/>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B38:D38"/>
    <mergeCell ref="E38:F38"/>
    <mergeCell ref="C40:D40"/>
    <mergeCell ref="C41:D41"/>
    <mergeCell ref="B29:D29"/>
    <mergeCell ref="E30:F30"/>
    <mergeCell ref="C31:D31"/>
    <mergeCell ref="C32:D32"/>
    <mergeCell ref="C33:D33"/>
    <mergeCell ref="C34:D34"/>
  </mergeCells>
  <pageMargins left="0.7" right="0.7" top="0.75" bottom="0.75" header="0.3" footer="0.3"/>
  <pageSetup orientation="portrait" r:id="rId1"/>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SEMOVIENTES</vt:lpstr>
      <vt:lpstr>DRONES</vt:lpstr>
      <vt:lpstr>VG. EMPLEADOS</vt:lpstr>
      <vt:lpstr>VIDA DEUDORES</vt:lpstr>
      <vt:lpstr>AP. ESTUDIANTES</vt:lpstr>
      <vt:lpstr>CYBER</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2017-02-27T21:27:59Z</cp:lastPrinted>
  <dcterms:created xsi:type="dcterms:W3CDTF">2014-09-30T15:26:44Z</dcterms:created>
  <dcterms:modified xsi:type="dcterms:W3CDTF">2023-04-14T19:28:02Z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